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arejas" sheetId="2" state="visible" r:id="rId4"/>
    <sheet name="Calendario 6" sheetId="3" state="visible" r:id="rId5"/>
    <sheet name="Calendario 8" sheetId="4" state="visible" r:id="rId6"/>
    <sheet name="Calendario 10" sheetId="5" state="visible" r:id="rId7"/>
    <sheet name="Calendario 12" sheetId="6" state="visible" r:id="rId8"/>
    <sheet name="Resultados" sheetId="7" state="visible" r:id="rId9"/>
    <sheet name="Clasificación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<sst xmlns="http://schemas.openxmlformats.org/spreadsheetml/2006/main" count="100" uniqueCount="78">
  <si>
    <t xml:space="preserve">Plantilla de liga de pádel — FenixPlay</t>
  </si>
  <si>
    <t xml:space="preserve">Cómo funciona</t>
  </si>
  <si>
    <t xml:space="preserve">1. Escribe los nombres en la hoja Parejas. Ese nombre es el que aparece en el calendario y en la clasificación.</t>
  </si>
  <si>
    <t xml:space="preserve">2. Abre la pestaña Calendario de tu tamaño (6, 8, 10 o 12 parejas) y reparte las jornadas por semanas.</t>
  </si>
  <si>
    <t xml:space="preserve">3. Mete los marcadores en la hoja Resultados, set a set. No marques quién gana: se deduce solo.</t>
  </si>
  <si>
    <t xml:space="preserve">4. No escribas nada en Clasificación. Se calcula sola.</t>
  </si>
  <si>
    <t xml:space="preserve">Qué celdas se editan</t>
  </si>
  <si>
    <t xml:space="preserve">Solo las de fondo amarillo: nombres en Parejas, fechas en los Calendarios y juegos en Resultados.</t>
  </si>
  <si>
    <t xml:space="preserve">El resto son fórmulas. Si las sobrescribes, la clasificación deja de cuadrar.</t>
  </si>
  <si>
    <t xml:space="preserve">Ligas de menos de 12 parejas</t>
  </si>
  <si>
    <t xml:space="preserve">La hoja Resultados trae el calendario completo de 12 parejas (66 partidos, 11 jornadas).</t>
  </si>
  <si>
    <t xml:space="preserve">Si tu liga es de 6, 8 o 10, deja en blanco las filas de las parejas que no existen: un partido sin</t>
  </si>
  <si>
    <t xml:space="preserve">marcador no suma nada y la clasificación sale igual de correcta. También puedes borrar esas filas.</t>
  </si>
  <si>
    <t xml:space="preserve">Puntuación</t>
  </si>
  <si>
    <t xml:space="preserve">3 puntos por victoria, 1 por derrota habiendo jugado, 0 por no presentarse (deja la fila vacía).</t>
  </si>
  <si>
    <t xml:space="preserve">Para cambiarlo, edita el 3 y el 1 en la fórmula de la columna Pts de la hoja Clasificación.</t>
  </si>
  <si>
    <t xml:space="preserve">Desempate: puntos, luego diferencia de sets, luego diferencia de juegos. El enfrentamiento directo</t>
  </si>
  <si>
    <t xml:space="preserve">no lo calcula la hoja: si dos parejas quedan clavadas, míralo a mano en Resultados.</t>
  </si>
  <si>
    <t xml:space="preserve">Partidos a tres sets</t>
  </si>
  <si>
    <t xml:space="preserve">Si el tercer set es un súper tie-break, escríbelo tal cual (10-8). Cuenta como un set ganado y</t>
  </si>
  <si>
    <t xml:space="preserve">suma 10 juegos, que es lo que hace la mayoría de ligas de club.</t>
  </si>
  <si>
    <t xml:space="preserve">Plantilla gratuita de fenixplay.app — úsala, cámbiala y compártela sin pedir permiso.</t>
  </si>
  <si>
    <t xml:space="preserve">Nº</t>
  </si>
  <si>
    <t xml:space="preserve">Pareja</t>
  </si>
  <si>
    <t xml:space="preserve">Jugador 1</t>
  </si>
  <si>
    <t xml:space="preserve">Jugador 2</t>
  </si>
  <si>
    <t xml:space="preserve">Contacto</t>
  </si>
  <si>
    <t xml:space="preserve">Los Ratones</t>
  </si>
  <si>
    <t xml:space="preserve">Aarón Gómez</t>
  </si>
  <si>
    <t xml:space="preserve">Marta Ruiz</t>
  </si>
  <si>
    <t xml:space="preserve">aaron@ejemplo.com</t>
  </si>
  <si>
    <t xml:space="preserve">Pareja 2</t>
  </si>
  <si>
    <t xml:space="preserve">Pareja 3</t>
  </si>
  <si>
    <t xml:space="preserve">Pareja 4</t>
  </si>
  <si>
    <t xml:space="preserve">Pareja 5</t>
  </si>
  <si>
    <t xml:space="preserve">Pareja 6</t>
  </si>
  <si>
    <t xml:space="preserve">Pareja 7</t>
  </si>
  <si>
    <t xml:space="preserve">Pareja 8</t>
  </si>
  <si>
    <t xml:space="preserve">Pareja 9</t>
  </si>
  <si>
    <t xml:space="preserve">Pareja 10</t>
  </si>
  <si>
    <t xml:space="preserve">Pareja 11</t>
  </si>
  <si>
    <t xml:space="preserve">Pareja 12</t>
  </si>
  <si>
    <t xml:space="preserve">Fila 3 va rellena como ejemplo del formato: cámbiala por tu primera pareja.</t>
  </si>
  <si>
    <t xml:space="preserve">Jornada</t>
  </si>
  <si>
    <t xml:space="preserve">Pareja A</t>
  </si>
  <si>
    <t xml:space="preserve">Pareja B</t>
  </si>
  <si>
    <t xml:space="preserve">Fecha</t>
  </si>
  <si>
    <t xml:space="preserve">Hora</t>
  </si>
  <si>
    <t xml:space="preserve">Pista</t>
  </si>
  <si>
    <t xml:space="preserve">6 parejas · 15 partidos · 5 jornadas · las columnas amarillas las rellenas tú</t>
  </si>
  <si>
    <t xml:space="preserve">8 parejas · 28 partidos · 7 jornadas · las columnas amarillas las rellenas tú</t>
  </si>
  <si>
    <t xml:space="preserve">10 parejas · 45 partidos · 9 jornadas · las columnas amarillas las rellenas tú</t>
  </si>
  <si>
    <t xml:space="preserve">12 parejas · 66 partidos · 11 jornadas · las columnas amarillas las rellenas tú</t>
  </si>
  <si>
    <t xml:space="preserve">S1 A</t>
  </si>
  <si>
    <t xml:space="preserve">S1 B</t>
  </si>
  <si>
    <t xml:space="preserve">S2 A</t>
  </si>
  <si>
    <t xml:space="preserve">S2 B</t>
  </si>
  <si>
    <t xml:space="preserve">S3 A</t>
  </si>
  <si>
    <t xml:space="preserve">S3 B</t>
  </si>
  <si>
    <t xml:space="preserve">Sets A</t>
  </si>
  <si>
    <t xml:space="preserve">Sets B</t>
  </si>
  <si>
    <t xml:space="preserve">Juegos A</t>
  </si>
  <si>
    <t xml:space="preserve">Juegos B</t>
  </si>
  <si>
    <t xml:space="preserve">Jugado</t>
  </si>
  <si>
    <t xml:space="preserve">Ganador</t>
  </si>
  <si>
    <t xml:space="preserve">Escribe solo los juegos de cada set (columnas amarillas). Un partido sin marcador no cuenta para nada.</t>
  </si>
  <si>
    <t xml:space="preserve">Pts</t>
  </si>
  <si>
    <t xml:space="preserve">PJ</t>
  </si>
  <si>
    <t xml:space="preserve">PG</t>
  </si>
  <si>
    <t xml:space="preserve">PP</t>
  </si>
  <si>
    <t xml:space="preserve">SF</t>
  </si>
  <si>
    <t xml:space="preserve">SC</t>
  </si>
  <si>
    <t xml:space="preserve">DS</t>
  </si>
  <si>
    <t xml:space="preserve">JF</t>
  </si>
  <si>
    <t xml:space="preserve">JC</t>
  </si>
  <si>
    <t xml:space="preserve">DJ</t>
  </si>
  <si>
    <t xml:space="preserve">Nada de esta hoja se escribe a mano. Ordena por Pts, luego DS, luego DJ (Datos &gt; Ordenar).</t>
  </si>
  <si>
    <t xml:space="preserve">Pts = 3 por victoria + 1 por derrota jugada · SF/SC sets · JF/JC juegos · DS/DJ las diferencias.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</si>
</sst>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E8B50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2E8B50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E8B50"/>
        <bgColor rgb="FF008080"/>
      </patternFill>
    </fill>
    <fill>
      <patternFill patternType="solid">
        <fgColor rgb="FFFFF9DB"/>
        <bgColor rgb="FFF5F7F6"/>
      </patternFill>
    </fill>
    <fill>
      <patternFill patternType="solid">
        <fgColor rgb="FFF5F7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EDB"/>
      </left>
      <right style="thin">
        <color rgb="FFD9DEDB"/>
      </right>
      <top style="thin">
        <color rgb="FFD9DEDB"/>
      </top>
      <bottom style="thin">
        <color rgb="FFD9D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F5F7F6"/>
      <rgbColor rgb="FF660066"/>
      <rgbColor rgb="FFFF8080"/>
      <rgbColor rgb="FF0066CC"/>
      <rgbColor rgb="FFD9D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2E8B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2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2" t="s">
        <v>10</v>
      </c>
    </row>
    <row r="16" customFormat="false" ht="15" hidden="false" customHeight="false" outlineLevel="0" collapsed="false">
      <c r="B16" s="2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/>
    </row>
    <row r="19" customFormat="false" ht="15" hidden="false" customHeight="false" outlineLevel="0" collapsed="false">
      <c r="B19" s="3" t="s">
        <v>13</v>
      </c>
    </row>
    <row r="20" customFormat="false" ht="15" hidden="false" customHeight="false" outlineLevel="0" collapsed="false">
      <c r="B20" s="2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  <row r="24" customFormat="false" ht="15" hidden="false" customHeight="false" outlineLevel="0" collapsed="false">
      <c r="B24" s="2"/>
    </row>
    <row r="25" customFormat="false" ht="15" hidden="false" customHeight="false" outlineLevel="0" collapsed="false">
      <c r="B25" s="3" t="s">
        <v>18</v>
      </c>
    </row>
    <row r="26" customFormat="false" ht="15" hidden="false" customHeight="false" outlineLevel="0" collapsed="false">
      <c r="B26" s="2" t="s">
        <v>19</v>
      </c>
    </row>
    <row r="27" customFormat="false" ht="15" hidden="false" customHeight="false" outlineLevel="0" collapsed="false">
      <c r="B27" s="2" t="s">
        <v>20</v>
      </c>
    </row>
    <row r="28" customFormat="false" ht="15" hidden="false" customHeight="false" outlineLevel="0" collapsed="false">
      <c r="B28" s="2"/>
    </row>
    <row r="29" customFormat="false" ht="15" hidden="false" customHeight="false" outlineLevel="0" collapsed="false">
      <c r="B29" s="4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4" min="3" style="0" width="24"/>
    <col collapsed="false" customWidth="true" hidden="false" outlineLevel="0" max="5" min="5" style="0" width="28"/>
  </cols>
  <sheetData>
    <row r="2" customFormat="false" ht="15" hidden="false" customHeight="false" outlineLevel="0" collapsed="false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</row>
    <row r="3" customFormat="false" ht="15" hidden="false" customHeight="false" outlineLevel="0" collapsed="false">
      <c r="A3" s="6" t="n">
        <v>1</v>
      </c>
      <c r="B3" s="7" t="s">
        <v>27</v>
      </c>
      <c r="C3" s="7" t="s">
        <v>28</v>
      </c>
      <c r="D3" s="7" t="s">
        <v>29</v>
      </c>
      <c r="E3" s="7" t="s">
        <v>30</v>
      </c>
    </row>
    <row r="4" customFormat="false" ht="15" hidden="false" customHeight="false" outlineLevel="0" collapsed="false">
      <c r="A4" s="6" t="n">
        <v>2</v>
      </c>
      <c r="B4" s="7" t="s">
        <v>31</v>
      </c>
      <c r="C4" s="7"/>
      <c r="D4" s="7"/>
      <c r="E4" s="7"/>
    </row>
    <row r="5" customFormat="false" ht="15" hidden="false" customHeight="false" outlineLevel="0" collapsed="false">
      <c r="A5" s="6" t="n">
        <v>3</v>
      </c>
      <c r="B5" s="7" t="s">
        <v>32</v>
      </c>
      <c r="C5" s="7"/>
      <c r="D5" s="7"/>
      <c r="E5" s="7"/>
    </row>
    <row r="6" customFormat="false" ht="15" hidden="false" customHeight="false" outlineLevel="0" collapsed="false">
      <c r="A6" s="6" t="n">
        <v>4</v>
      </c>
      <c r="B6" s="7" t="s">
        <v>33</v>
      </c>
      <c r="C6" s="7"/>
      <c r="D6" s="7"/>
      <c r="E6" s="7"/>
    </row>
    <row r="7" customFormat="false" ht="15" hidden="false" customHeight="false" outlineLevel="0" collapsed="false">
      <c r="A7" s="6" t="n">
        <v>5</v>
      </c>
      <c r="B7" s="7" t="s">
        <v>34</v>
      </c>
      <c r="C7" s="7"/>
      <c r="D7" s="7"/>
      <c r="E7" s="7"/>
    </row>
    <row r="8" customFormat="false" ht="15" hidden="false" customHeight="false" outlineLevel="0" collapsed="false">
      <c r="A8" s="6" t="n">
        <v>6</v>
      </c>
      <c r="B8" s="7" t="s">
        <v>35</v>
      </c>
      <c r="C8" s="7"/>
      <c r="D8" s="7"/>
      <c r="E8" s="7"/>
    </row>
    <row r="9" customFormat="false" ht="15" hidden="false" customHeight="false" outlineLevel="0" collapsed="false">
      <c r="A9" s="6" t="n">
        <v>7</v>
      </c>
      <c r="B9" s="7" t="s">
        <v>36</v>
      </c>
      <c r="C9" s="7"/>
      <c r="D9" s="7"/>
      <c r="E9" s="7"/>
    </row>
    <row r="10" customFormat="false" ht="15" hidden="false" customHeight="false" outlineLevel="0" collapsed="false">
      <c r="A10" s="6" t="n">
        <v>8</v>
      </c>
      <c r="B10" s="7" t="s">
        <v>37</v>
      </c>
      <c r="C10" s="7"/>
      <c r="D10" s="7"/>
      <c r="E10" s="7"/>
    </row>
    <row r="11" customFormat="false" ht="15" hidden="false" customHeight="false" outlineLevel="0" collapsed="false">
      <c r="A11" s="6" t="n">
        <v>9</v>
      </c>
      <c r="B11" s="7" t="s">
        <v>38</v>
      </c>
      <c r="C11" s="7"/>
      <c r="D11" s="7"/>
      <c r="E11" s="7"/>
    </row>
    <row r="12" customFormat="false" ht="15" hidden="false" customHeight="false" outlineLevel="0" collapsed="false">
      <c r="A12" s="6" t="n">
        <v>10</v>
      </c>
      <c r="B12" s="7" t="s">
        <v>39</v>
      </c>
      <c r="C12" s="7"/>
      <c r="D12" s="7"/>
      <c r="E12" s="7"/>
    </row>
    <row r="13" customFormat="false" ht="15" hidden="false" customHeight="false" outlineLevel="0" collapsed="false">
      <c r="A13" s="6" t="n">
        <v>11</v>
      </c>
      <c r="B13" s="7" t="s">
        <v>40</v>
      </c>
      <c r="C13" s="7"/>
      <c r="D13" s="7"/>
      <c r="E13" s="7"/>
    </row>
    <row r="14" customFormat="false" ht="15" hidden="false" customHeight="false" outlineLevel="0" collapsed="false">
      <c r="A14" s="6" t="n">
        <v>12</v>
      </c>
      <c r="B14" s="7" t="s">
        <v>41</v>
      </c>
      <c r="C14" s="7"/>
      <c r="D14" s="7"/>
      <c r="E14" s="7"/>
    </row>
    <row r="16" customFormat="false" ht="15" hidden="false" customHeight="false" outlineLevel="0" collapsed="false">
      <c r="B16" s="4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0"/>
  </cols>
  <sheetData>
    <row r="2" customFormat="false" ht="15" hidden="false" customHeight="false" outlineLevel="0" collapsed="false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</row>
    <row r="3" customFormat="false" ht="15" hidden="false" customHeight="false" outlineLevel="0" collapsed="false">
      <c r="A3" s="6" t="n">
        <v>1</v>
      </c>
      <c r="B3" s="8" t="str">
        <f aca="false">Parejas!$B$3</f>
        <v>Los Ratones</v>
      </c>
      <c r="C3" s="8" t="str">
        <f aca="false">Parejas!$B$8</f>
        <v>Pareja 6</v>
      </c>
      <c r="D3" s="7"/>
      <c r="E3" s="7"/>
      <c r="F3" s="7"/>
    </row>
    <row r="4" customFormat="false" ht="15" hidden="false" customHeight="false" outlineLevel="0" collapsed="false">
      <c r="A4" s="6" t="n">
        <v>1</v>
      </c>
      <c r="B4" s="8" t="str">
        <f aca="false">Parejas!$B$4</f>
        <v>Pareja 2</v>
      </c>
      <c r="C4" s="8" t="str">
        <f aca="false">Parejas!$B$7</f>
        <v>Pareja 5</v>
      </c>
      <c r="D4" s="7"/>
      <c r="E4" s="7"/>
      <c r="F4" s="7"/>
    </row>
    <row r="5" customFormat="false" ht="15" hidden="false" customHeight="false" outlineLevel="0" collapsed="false">
      <c r="A5" s="6" t="n">
        <v>1</v>
      </c>
      <c r="B5" s="8" t="str">
        <f aca="false">Parejas!$B$5</f>
        <v>Pareja 3</v>
      </c>
      <c r="C5" s="8" t="str">
        <f aca="false">Parejas!$B$6</f>
        <v>Pareja 4</v>
      </c>
      <c r="D5" s="7"/>
      <c r="E5" s="7"/>
      <c r="F5" s="7"/>
    </row>
    <row r="6" customFormat="false" ht="15" hidden="false" customHeight="false" outlineLevel="0" collapsed="false">
      <c r="A6" s="9" t="n">
        <v>2</v>
      </c>
      <c r="B6" s="10" t="str">
        <f aca="false">Parejas!$B$7</f>
        <v>Pareja 5</v>
      </c>
      <c r="C6" s="10" t="str">
        <f aca="false">Parejas!$B$3</f>
        <v>Los Ratones</v>
      </c>
      <c r="D6" s="7"/>
      <c r="E6" s="7"/>
      <c r="F6" s="7"/>
    </row>
    <row r="7" customFormat="false" ht="15" hidden="false" customHeight="false" outlineLevel="0" collapsed="false">
      <c r="A7" s="9" t="n">
        <v>2</v>
      </c>
      <c r="B7" s="10" t="str">
        <f aca="false">Parejas!$B$6</f>
        <v>Pareja 4</v>
      </c>
      <c r="C7" s="10" t="str">
        <f aca="false">Parejas!$B$8</f>
        <v>Pareja 6</v>
      </c>
      <c r="D7" s="7"/>
      <c r="E7" s="7"/>
      <c r="F7" s="7"/>
    </row>
    <row r="8" customFormat="false" ht="15" hidden="false" customHeight="false" outlineLevel="0" collapsed="false">
      <c r="A8" s="9" t="n">
        <v>2</v>
      </c>
      <c r="B8" s="10" t="str">
        <f aca="false">Parejas!$B$5</f>
        <v>Pareja 3</v>
      </c>
      <c r="C8" s="10" t="str">
        <f aca="false">Parejas!$B$4</f>
        <v>Pareja 2</v>
      </c>
      <c r="D8" s="7"/>
      <c r="E8" s="7"/>
      <c r="F8" s="7"/>
    </row>
    <row r="9" customFormat="false" ht="15" hidden="false" customHeight="false" outlineLevel="0" collapsed="false">
      <c r="A9" s="6" t="n">
        <v>3</v>
      </c>
      <c r="B9" s="8" t="str">
        <f aca="false">Parejas!$B$3</f>
        <v>Los Ratones</v>
      </c>
      <c r="C9" s="8" t="str">
        <f aca="false">Parejas!$B$6</f>
        <v>Pareja 4</v>
      </c>
      <c r="D9" s="7"/>
      <c r="E9" s="7"/>
      <c r="F9" s="7"/>
    </row>
    <row r="10" customFormat="false" ht="15" hidden="false" customHeight="false" outlineLevel="0" collapsed="false">
      <c r="A10" s="6" t="n">
        <v>3</v>
      </c>
      <c r="B10" s="8" t="str">
        <f aca="false">Parejas!$B$7</f>
        <v>Pareja 5</v>
      </c>
      <c r="C10" s="8" t="str">
        <f aca="false">Parejas!$B$5</f>
        <v>Pareja 3</v>
      </c>
      <c r="D10" s="7"/>
      <c r="E10" s="7"/>
      <c r="F10" s="7"/>
    </row>
    <row r="11" customFormat="false" ht="15" hidden="false" customHeight="false" outlineLevel="0" collapsed="false">
      <c r="A11" s="6" t="n">
        <v>3</v>
      </c>
      <c r="B11" s="8" t="str">
        <f aca="false">Parejas!$B$8</f>
        <v>Pareja 6</v>
      </c>
      <c r="C11" s="8" t="str">
        <f aca="false">Parejas!$B$4</f>
        <v>Pareja 2</v>
      </c>
      <c r="D11" s="7"/>
      <c r="E11" s="7"/>
      <c r="F11" s="7"/>
    </row>
    <row r="12" customFormat="false" ht="15" hidden="false" customHeight="false" outlineLevel="0" collapsed="false">
      <c r="A12" s="9" t="n">
        <v>4</v>
      </c>
      <c r="B12" s="10" t="str">
        <f aca="false">Parejas!$B$5</f>
        <v>Pareja 3</v>
      </c>
      <c r="C12" s="10" t="str">
        <f aca="false">Parejas!$B$3</f>
        <v>Los Ratones</v>
      </c>
      <c r="D12" s="7"/>
      <c r="E12" s="7"/>
      <c r="F12" s="7"/>
    </row>
    <row r="13" customFormat="false" ht="15" hidden="false" customHeight="false" outlineLevel="0" collapsed="false">
      <c r="A13" s="9" t="n">
        <v>4</v>
      </c>
      <c r="B13" s="10" t="str">
        <f aca="false">Parejas!$B$4</f>
        <v>Pareja 2</v>
      </c>
      <c r="C13" s="10" t="str">
        <f aca="false">Parejas!$B$6</f>
        <v>Pareja 4</v>
      </c>
      <c r="D13" s="7"/>
      <c r="E13" s="7"/>
      <c r="F13" s="7"/>
    </row>
    <row r="14" customFormat="false" ht="15" hidden="false" customHeight="false" outlineLevel="0" collapsed="false">
      <c r="A14" s="9" t="n">
        <v>4</v>
      </c>
      <c r="B14" s="10" t="str">
        <f aca="false">Parejas!$B$8</f>
        <v>Pareja 6</v>
      </c>
      <c r="C14" s="10" t="str">
        <f aca="false">Parejas!$B$7</f>
        <v>Pareja 5</v>
      </c>
      <c r="D14" s="7"/>
      <c r="E14" s="7"/>
      <c r="F14" s="7"/>
    </row>
    <row r="15" customFormat="false" ht="15" hidden="false" customHeight="false" outlineLevel="0" collapsed="false">
      <c r="A15" s="6" t="n">
        <v>5</v>
      </c>
      <c r="B15" s="8" t="str">
        <f aca="false">Parejas!$B$3</f>
        <v>Los Ratones</v>
      </c>
      <c r="C15" s="8" t="str">
        <f aca="false">Parejas!$B$4</f>
        <v>Pareja 2</v>
      </c>
      <c r="D15" s="7"/>
      <c r="E15" s="7"/>
      <c r="F15" s="7"/>
    </row>
    <row r="16" customFormat="false" ht="15" hidden="false" customHeight="false" outlineLevel="0" collapsed="false">
      <c r="A16" s="6" t="n">
        <v>5</v>
      </c>
      <c r="B16" s="8" t="str">
        <f aca="false">Parejas!$B$5</f>
        <v>Pareja 3</v>
      </c>
      <c r="C16" s="8" t="str">
        <f aca="false">Parejas!$B$8</f>
        <v>Pareja 6</v>
      </c>
      <c r="D16" s="7"/>
      <c r="E16" s="7"/>
      <c r="F16" s="7"/>
    </row>
    <row r="17" customFormat="false" ht="15" hidden="false" customHeight="false" outlineLevel="0" collapsed="false">
      <c r="A17" s="6" t="n">
        <v>5</v>
      </c>
      <c r="B17" s="8" t="str">
        <f aca="false">Parejas!$B$6</f>
        <v>Pareja 4</v>
      </c>
      <c r="C17" s="8" t="str">
        <f aca="false">Parejas!$B$7</f>
        <v>Pareja 5</v>
      </c>
      <c r="D17" s="7"/>
      <c r="E17" s="7"/>
      <c r="F17" s="7"/>
    </row>
    <row r="19" customFormat="false" ht="15" hidden="false" customHeight="false" outlineLevel="0" collapsed="false">
      <c r="A19" s="4" t="s">
        <v>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0"/>
  </cols>
  <sheetData>
    <row r="2" customFormat="false" ht="15" hidden="false" customHeight="false" outlineLevel="0" collapsed="false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</row>
    <row r="3" customFormat="false" ht="15" hidden="false" customHeight="false" outlineLevel="0" collapsed="false">
      <c r="A3" s="6" t="n">
        <v>1</v>
      </c>
      <c r="B3" s="8" t="str">
        <f aca="false">Parejas!$B$3</f>
        <v>Los Ratones</v>
      </c>
      <c r="C3" s="8" t="str">
        <f aca="false">Parejas!$B$10</f>
        <v>Pareja 8</v>
      </c>
      <c r="D3" s="7"/>
      <c r="E3" s="7"/>
      <c r="F3" s="7"/>
    </row>
    <row r="4" customFormat="false" ht="15" hidden="false" customHeight="false" outlineLevel="0" collapsed="false">
      <c r="A4" s="6" t="n">
        <v>1</v>
      </c>
      <c r="B4" s="8" t="str">
        <f aca="false">Parejas!$B$4</f>
        <v>Pareja 2</v>
      </c>
      <c r="C4" s="8" t="str">
        <f aca="false">Parejas!$B$9</f>
        <v>Pareja 7</v>
      </c>
      <c r="D4" s="7"/>
      <c r="E4" s="7"/>
      <c r="F4" s="7"/>
    </row>
    <row r="5" customFormat="false" ht="15" hidden="false" customHeight="false" outlineLevel="0" collapsed="false">
      <c r="A5" s="6" t="n">
        <v>1</v>
      </c>
      <c r="B5" s="8" t="str">
        <f aca="false">Parejas!$B$5</f>
        <v>Pareja 3</v>
      </c>
      <c r="C5" s="8" t="str">
        <f aca="false">Parejas!$B$8</f>
        <v>Pareja 6</v>
      </c>
      <c r="D5" s="7"/>
      <c r="E5" s="7"/>
      <c r="F5" s="7"/>
    </row>
    <row r="6" customFormat="false" ht="15" hidden="false" customHeight="false" outlineLevel="0" collapsed="false">
      <c r="A6" s="6" t="n">
        <v>1</v>
      </c>
      <c r="B6" s="8" t="str">
        <f aca="false">Parejas!$B$6</f>
        <v>Pareja 4</v>
      </c>
      <c r="C6" s="8" t="str">
        <f aca="false">Parejas!$B$7</f>
        <v>Pareja 5</v>
      </c>
      <c r="D6" s="7"/>
      <c r="E6" s="7"/>
      <c r="F6" s="7"/>
    </row>
    <row r="7" customFormat="false" ht="15" hidden="false" customHeight="false" outlineLevel="0" collapsed="false">
      <c r="A7" s="9" t="n">
        <v>2</v>
      </c>
      <c r="B7" s="10" t="str">
        <f aca="false">Parejas!$B$9</f>
        <v>Pareja 7</v>
      </c>
      <c r="C7" s="10" t="str">
        <f aca="false">Parejas!$B$3</f>
        <v>Los Ratones</v>
      </c>
      <c r="D7" s="7"/>
      <c r="E7" s="7"/>
      <c r="F7" s="7"/>
    </row>
    <row r="8" customFormat="false" ht="15" hidden="false" customHeight="false" outlineLevel="0" collapsed="false">
      <c r="A8" s="9" t="n">
        <v>2</v>
      </c>
      <c r="B8" s="10" t="str">
        <f aca="false">Parejas!$B$8</f>
        <v>Pareja 6</v>
      </c>
      <c r="C8" s="10" t="str">
        <f aca="false">Parejas!$B$10</f>
        <v>Pareja 8</v>
      </c>
      <c r="D8" s="7"/>
      <c r="E8" s="7"/>
      <c r="F8" s="7"/>
    </row>
    <row r="9" customFormat="false" ht="15" hidden="false" customHeight="false" outlineLevel="0" collapsed="false">
      <c r="A9" s="9" t="n">
        <v>2</v>
      </c>
      <c r="B9" s="10" t="str">
        <f aca="false">Parejas!$B$7</f>
        <v>Pareja 5</v>
      </c>
      <c r="C9" s="10" t="str">
        <f aca="false">Parejas!$B$4</f>
        <v>Pareja 2</v>
      </c>
      <c r="D9" s="7"/>
      <c r="E9" s="7"/>
      <c r="F9" s="7"/>
    </row>
    <row r="10" customFormat="false" ht="15" hidden="false" customHeight="false" outlineLevel="0" collapsed="false">
      <c r="A10" s="9" t="n">
        <v>2</v>
      </c>
      <c r="B10" s="10" t="str">
        <f aca="false">Parejas!$B$6</f>
        <v>Pareja 4</v>
      </c>
      <c r="C10" s="10" t="str">
        <f aca="false">Parejas!$B$5</f>
        <v>Pareja 3</v>
      </c>
      <c r="D10" s="7"/>
      <c r="E10" s="7"/>
      <c r="F10" s="7"/>
    </row>
    <row r="11" customFormat="false" ht="15" hidden="false" customHeight="false" outlineLevel="0" collapsed="false">
      <c r="A11" s="6" t="n">
        <v>3</v>
      </c>
      <c r="B11" s="8" t="str">
        <f aca="false">Parejas!$B$3</f>
        <v>Los Ratones</v>
      </c>
      <c r="C11" s="8" t="str">
        <f aca="false">Parejas!$B$8</f>
        <v>Pareja 6</v>
      </c>
      <c r="D11" s="7"/>
      <c r="E11" s="7"/>
      <c r="F11" s="7"/>
    </row>
    <row r="12" customFormat="false" ht="15" hidden="false" customHeight="false" outlineLevel="0" collapsed="false">
      <c r="A12" s="6" t="n">
        <v>3</v>
      </c>
      <c r="B12" s="8" t="str">
        <f aca="false">Parejas!$B$9</f>
        <v>Pareja 7</v>
      </c>
      <c r="C12" s="8" t="str">
        <f aca="false">Parejas!$B$7</f>
        <v>Pareja 5</v>
      </c>
      <c r="D12" s="7"/>
      <c r="E12" s="7"/>
      <c r="F12" s="7"/>
    </row>
    <row r="13" customFormat="false" ht="15" hidden="false" customHeight="false" outlineLevel="0" collapsed="false">
      <c r="A13" s="6" t="n">
        <v>3</v>
      </c>
      <c r="B13" s="8" t="str">
        <f aca="false">Parejas!$B$10</f>
        <v>Pareja 8</v>
      </c>
      <c r="C13" s="8" t="str">
        <f aca="false">Parejas!$B$6</f>
        <v>Pareja 4</v>
      </c>
      <c r="D13" s="7"/>
      <c r="E13" s="7"/>
      <c r="F13" s="7"/>
    </row>
    <row r="14" customFormat="false" ht="15" hidden="false" customHeight="false" outlineLevel="0" collapsed="false">
      <c r="A14" s="6" t="n">
        <v>3</v>
      </c>
      <c r="B14" s="8" t="str">
        <f aca="false">Parejas!$B$4</f>
        <v>Pareja 2</v>
      </c>
      <c r="C14" s="8" t="str">
        <f aca="false">Parejas!$B$5</f>
        <v>Pareja 3</v>
      </c>
      <c r="D14" s="7"/>
      <c r="E14" s="7"/>
      <c r="F14" s="7"/>
    </row>
    <row r="15" customFormat="false" ht="15" hidden="false" customHeight="false" outlineLevel="0" collapsed="false">
      <c r="A15" s="9" t="n">
        <v>4</v>
      </c>
      <c r="B15" s="10" t="str">
        <f aca="false">Parejas!$B$7</f>
        <v>Pareja 5</v>
      </c>
      <c r="C15" s="10" t="str">
        <f aca="false">Parejas!$B$3</f>
        <v>Los Ratones</v>
      </c>
      <c r="D15" s="7"/>
      <c r="E15" s="7"/>
      <c r="F15" s="7"/>
    </row>
    <row r="16" customFormat="false" ht="15" hidden="false" customHeight="false" outlineLevel="0" collapsed="false">
      <c r="A16" s="9" t="n">
        <v>4</v>
      </c>
      <c r="B16" s="10" t="str">
        <f aca="false">Parejas!$B$6</f>
        <v>Pareja 4</v>
      </c>
      <c r="C16" s="10" t="str">
        <f aca="false">Parejas!$B$8</f>
        <v>Pareja 6</v>
      </c>
      <c r="D16" s="7"/>
      <c r="E16" s="7"/>
      <c r="F16" s="7"/>
    </row>
    <row r="17" customFormat="false" ht="15" hidden="false" customHeight="false" outlineLevel="0" collapsed="false">
      <c r="A17" s="9" t="n">
        <v>4</v>
      </c>
      <c r="B17" s="10" t="str">
        <f aca="false">Parejas!$B$5</f>
        <v>Pareja 3</v>
      </c>
      <c r="C17" s="10" t="str">
        <f aca="false">Parejas!$B$9</f>
        <v>Pareja 7</v>
      </c>
      <c r="D17" s="7"/>
      <c r="E17" s="7"/>
      <c r="F17" s="7"/>
    </row>
    <row r="18" customFormat="false" ht="15" hidden="false" customHeight="false" outlineLevel="0" collapsed="false">
      <c r="A18" s="9" t="n">
        <v>4</v>
      </c>
      <c r="B18" s="10" t="str">
        <f aca="false">Parejas!$B$4</f>
        <v>Pareja 2</v>
      </c>
      <c r="C18" s="10" t="str">
        <f aca="false">Parejas!$B$10</f>
        <v>Pareja 8</v>
      </c>
      <c r="D18" s="7"/>
      <c r="E18" s="7"/>
      <c r="F18" s="7"/>
    </row>
    <row r="19" customFormat="false" ht="15" hidden="false" customHeight="false" outlineLevel="0" collapsed="false">
      <c r="A19" s="6" t="n">
        <v>5</v>
      </c>
      <c r="B19" s="8" t="str">
        <f aca="false">Parejas!$B$3</f>
        <v>Los Ratones</v>
      </c>
      <c r="C19" s="8" t="str">
        <f aca="false">Parejas!$B$6</f>
        <v>Pareja 4</v>
      </c>
      <c r="D19" s="7"/>
      <c r="E19" s="7"/>
      <c r="F19" s="7"/>
    </row>
    <row r="20" customFormat="false" ht="15" hidden="false" customHeight="false" outlineLevel="0" collapsed="false">
      <c r="A20" s="6" t="n">
        <v>5</v>
      </c>
      <c r="B20" s="8" t="str">
        <f aca="false">Parejas!$B$7</f>
        <v>Pareja 5</v>
      </c>
      <c r="C20" s="8" t="str">
        <f aca="false">Parejas!$B$5</f>
        <v>Pareja 3</v>
      </c>
      <c r="D20" s="7"/>
      <c r="E20" s="7"/>
      <c r="F20" s="7"/>
    </row>
    <row r="21" customFormat="false" ht="15" hidden="false" customHeight="false" outlineLevel="0" collapsed="false">
      <c r="A21" s="6" t="n">
        <v>5</v>
      </c>
      <c r="B21" s="8" t="str">
        <f aca="false">Parejas!$B$8</f>
        <v>Pareja 6</v>
      </c>
      <c r="C21" s="8" t="str">
        <f aca="false">Parejas!$B$4</f>
        <v>Pareja 2</v>
      </c>
      <c r="D21" s="7"/>
      <c r="E21" s="7"/>
      <c r="F21" s="7"/>
    </row>
    <row r="22" customFormat="false" ht="15" hidden="false" customHeight="false" outlineLevel="0" collapsed="false">
      <c r="A22" s="6" t="n">
        <v>5</v>
      </c>
      <c r="B22" s="8" t="str">
        <f aca="false">Parejas!$B$9</f>
        <v>Pareja 7</v>
      </c>
      <c r="C22" s="8" t="str">
        <f aca="false">Parejas!$B$10</f>
        <v>Pareja 8</v>
      </c>
      <c r="D22" s="7"/>
      <c r="E22" s="7"/>
      <c r="F22" s="7"/>
    </row>
    <row r="23" customFormat="false" ht="15" hidden="false" customHeight="false" outlineLevel="0" collapsed="false">
      <c r="A23" s="9" t="n">
        <v>6</v>
      </c>
      <c r="B23" s="10" t="str">
        <f aca="false">Parejas!$B$5</f>
        <v>Pareja 3</v>
      </c>
      <c r="C23" s="10" t="str">
        <f aca="false">Parejas!$B$3</f>
        <v>Los Ratones</v>
      </c>
      <c r="D23" s="7"/>
      <c r="E23" s="7"/>
      <c r="F23" s="7"/>
    </row>
    <row r="24" customFormat="false" ht="15" hidden="false" customHeight="false" outlineLevel="0" collapsed="false">
      <c r="A24" s="9" t="n">
        <v>6</v>
      </c>
      <c r="B24" s="10" t="str">
        <f aca="false">Parejas!$B$4</f>
        <v>Pareja 2</v>
      </c>
      <c r="C24" s="10" t="str">
        <f aca="false">Parejas!$B$6</f>
        <v>Pareja 4</v>
      </c>
      <c r="D24" s="7"/>
      <c r="E24" s="7"/>
      <c r="F24" s="7"/>
    </row>
    <row r="25" customFormat="false" ht="15" hidden="false" customHeight="false" outlineLevel="0" collapsed="false">
      <c r="A25" s="9" t="n">
        <v>6</v>
      </c>
      <c r="B25" s="10" t="str">
        <f aca="false">Parejas!$B$10</f>
        <v>Pareja 8</v>
      </c>
      <c r="C25" s="10" t="str">
        <f aca="false">Parejas!$B$7</f>
        <v>Pareja 5</v>
      </c>
      <c r="D25" s="7"/>
      <c r="E25" s="7"/>
      <c r="F25" s="7"/>
    </row>
    <row r="26" customFormat="false" ht="15" hidden="false" customHeight="false" outlineLevel="0" collapsed="false">
      <c r="A26" s="9" t="n">
        <v>6</v>
      </c>
      <c r="B26" s="10" t="str">
        <f aca="false">Parejas!$B$9</f>
        <v>Pareja 7</v>
      </c>
      <c r="C26" s="10" t="str">
        <f aca="false">Parejas!$B$8</f>
        <v>Pareja 6</v>
      </c>
      <c r="D26" s="7"/>
      <c r="E26" s="7"/>
      <c r="F26" s="7"/>
    </row>
    <row r="27" customFormat="false" ht="15" hidden="false" customHeight="false" outlineLevel="0" collapsed="false">
      <c r="A27" s="6" t="n">
        <v>7</v>
      </c>
      <c r="B27" s="8" t="str">
        <f aca="false">Parejas!$B$3</f>
        <v>Los Ratones</v>
      </c>
      <c r="C27" s="8" t="str">
        <f aca="false">Parejas!$B$4</f>
        <v>Pareja 2</v>
      </c>
      <c r="D27" s="7"/>
      <c r="E27" s="7"/>
      <c r="F27" s="7"/>
    </row>
    <row r="28" customFormat="false" ht="15" hidden="false" customHeight="false" outlineLevel="0" collapsed="false">
      <c r="A28" s="6" t="n">
        <v>7</v>
      </c>
      <c r="B28" s="8" t="str">
        <f aca="false">Parejas!$B$5</f>
        <v>Pareja 3</v>
      </c>
      <c r="C28" s="8" t="str">
        <f aca="false">Parejas!$B$10</f>
        <v>Pareja 8</v>
      </c>
      <c r="D28" s="7"/>
      <c r="E28" s="7"/>
      <c r="F28" s="7"/>
    </row>
    <row r="29" customFormat="false" ht="15" hidden="false" customHeight="false" outlineLevel="0" collapsed="false">
      <c r="A29" s="6" t="n">
        <v>7</v>
      </c>
      <c r="B29" s="8" t="str">
        <f aca="false">Parejas!$B$6</f>
        <v>Pareja 4</v>
      </c>
      <c r="C29" s="8" t="str">
        <f aca="false">Parejas!$B$9</f>
        <v>Pareja 7</v>
      </c>
      <c r="D29" s="7"/>
      <c r="E29" s="7"/>
      <c r="F29" s="7"/>
    </row>
    <row r="30" customFormat="false" ht="15" hidden="false" customHeight="false" outlineLevel="0" collapsed="false">
      <c r="A30" s="6" t="n">
        <v>7</v>
      </c>
      <c r="B30" s="8" t="str">
        <f aca="false">Parejas!$B$7</f>
        <v>Pareja 5</v>
      </c>
      <c r="C30" s="8" t="str">
        <f aca="false">Parejas!$B$8</f>
        <v>Pareja 6</v>
      </c>
      <c r="D30" s="7"/>
      <c r="E30" s="7"/>
      <c r="F30" s="7"/>
    </row>
    <row r="32" customFormat="false" ht="15" hidden="false" customHeight="false" outlineLevel="0" collapsed="false">
      <c r="A32" s="4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0"/>
  </cols>
  <sheetData>
    <row r="2" customFormat="false" ht="15" hidden="false" customHeight="false" outlineLevel="0" collapsed="false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</row>
    <row r="3" customFormat="false" ht="15" hidden="false" customHeight="false" outlineLevel="0" collapsed="false">
      <c r="A3" s="6" t="n">
        <v>1</v>
      </c>
      <c r="B3" s="8" t="str">
        <f aca="false">Parejas!$B$3</f>
        <v>Los Ratones</v>
      </c>
      <c r="C3" s="8" t="str">
        <f aca="false">Parejas!$B$12</f>
        <v>Pareja 10</v>
      </c>
      <c r="D3" s="7"/>
      <c r="E3" s="7"/>
      <c r="F3" s="7"/>
    </row>
    <row r="4" customFormat="false" ht="15" hidden="false" customHeight="false" outlineLevel="0" collapsed="false">
      <c r="A4" s="6" t="n">
        <v>1</v>
      </c>
      <c r="B4" s="8" t="str">
        <f aca="false">Parejas!$B$4</f>
        <v>Pareja 2</v>
      </c>
      <c r="C4" s="8" t="str">
        <f aca="false">Parejas!$B$11</f>
        <v>Pareja 9</v>
      </c>
      <c r="D4" s="7"/>
      <c r="E4" s="7"/>
      <c r="F4" s="7"/>
    </row>
    <row r="5" customFormat="false" ht="15" hidden="false" customHeight="false" outlineLevel="0" collapsed="false">
      <c r="A5" s="6" t="n">
        <v>1</v>
      </c>
      <c r="B5" s="8" t="str">
        <f aca="false">Parejas!$B$5</f>
        <v>Pareja 3</v>
      </c>
      <c r="C5" s="8" t="str">
        <f aca="false">Parejas!$B$10</f>
        <v>Pareja 8</v>
      </c>
      <c r="D5" s="7"/>
      <c r="E5" s="7"/>
      <c r="F5" s="7"/>
    </row>
    <row r="6" customFormat="false" ht="15" hidden="false" customHeight="false" outlineLevel="0" collapsed="false">
      <c r="A6" s="6" t="n">
        <v>1</v>
      </c>
      <c r="B6" s="8" t="str">
        <f aca="false">Parejas!$B$6</f>
        <v>Pareja 4</v>
      </c>
      <c r="C6" s="8" t="str">
        <f aca="false">Parejas!$B$9</f>
        <v>Pareja 7</v>
      </c>
      <c r="D6" s="7"/>
      <c r="E6" s="7"/>
      <c r="F6" s="7"/>
    </row>
    <row r="7" customFormat="false" ht="15" hidden="false" customHeight="false" outlineLevel="0" collapsed="false">
      <c r="A7" s="6" t="n">
        <v>1</v>
      </c>
      <c r="B7" s="8" t="str">
        <f aca="false">Parejas!$B$7</f>
        <v>Pareja 5</v>
      </c>
      <c r="C7" s="8" t="str">
        <f aca="false">Parejas!$B$8</f>
        <v>Pareja 6</v>
      </c>
      <c r="D7" s="7"/>
      <c r="E7" s="7"/>
      <c r="F7" s="7"/>
    </row>
    <row r="8" customFormat="false" ht="15" hidden="false" customHeight="false" outlineLevel="0" collapsed="false">
      <c r="A8" s="9" t="n">
        <v>2</v>
      </c>
      <c r="B8" s="10" t="str">
        <f aca="false">Parejas!$B$11</f>
        <v>Pareja 9</v>
      </c>
      <c r="C8" s="10" t="str">
        <f aca="false">Parejas!$B$3</f>
        <v>Los Ratones</v>
      </c>
      <c r="D8" s="7"/>
      <c r="E8" s="7"/>
      <c r="F8" s="7"/>
    </row>
    <row r="9" customFormat="false" ht="15" hidden="false" customHeight="false" outlineLevel="0" collapsed="false">
      <c r="A9" s="9" t="n">
        <v>2</v>
      </c>
      <c r="B9" s="10" t="str">
        <f aca="false">Parejas!$B$10</f>
        <v>Pareja 8</v>
      </c>
      <c r="C9" s="10" t="str">
        <f aca="false">Parejas!$B$12</f>
        <v>Pareja 10</v>
      </c>
      <c r="D9" s="7"/>
      <c r="E9" s="7"/>
      <c r="F9" s="7"/>
    </row>
    <row r="10" customFormat="false" ht="15" hidden="false" customHeight="false" outlineLevel="0" collapsed="false">
      <c r="A10" s="9" t="n">
        <v>2</v>
      </c>
      <c r="B10" s="10" t="str">
        <f aca="false">Parejas!$B$9</f>
        <v>Pareja 7</v>
      </c>
      <c r="C10" s="10" t="str">
        <f aca="false">Parejas!$B$4</f>
        <v>Pareja 2</v>
      </c>
      <c r="D10" s="7"/>
      <c r="E10" s="7"/>
      <c r="F10" s="7"/>
    </row>
    <row r="11" customFormat="false" ht="15" hidden="false" customHeight="false" outlineLevel="0" collapsed="false">
      <c r="A11" s="9" t="n">
        <v>2</v>
      </c>
      <c r="B11" s="10" t="str">
        <f aca="false">Parejas!$B$8</f>
        <v>Pareja 6</v>
      </c>
      <c r="C11" s="10" t="str">
        <f aca="false">Parejas!$B$5</f>
        <v>Pareja 3</v>
      </c>
      <c r="D11" s="7"/>
      <c r="E11" s="7"/>
      <c r="F11" s="7"/>
    </row>
    <row r="12" customFormat="false" ht="15" hidden="false" customHeight="false" outlineLevel="0" collapsed="false">
      <c r="A12" s="9" t="n">
        <v>2</v>
      </c>
      <c r="B12" s="10" t="str">
        <f aca="false">Parejas!$B$7</f>
        <v>Pareja 5</v>
      </c>
      <c r="C12" s="10" t="str">
        <f aca="false">Parejas!$B$6</f>
        <v>Pareja 4</v>
      </c>
      <c r="D12" s="7"/>
      <c r="E12" s="7"/>
      <c r="F12" s="7"/>
    </row>
    <row r="13" customFormat="false" ht="15" hidden="false" customHeight="false" outlineLevel="0" collapsed="false">
      <c r="A13" s="6" t="n">
        <v>3</v>
      </c>
      <c r="B13" s="8" t="str">
        <f aca="false">Parejas!$B$3</f>
        <v>Los Ratones</v>
      </c>
      <c r="C13" s="8" t="str">
        <f aca="false">Parejas!$B$10</f>
        <v>Pareja 8</v>
      </c>
      <c r="D13" s="7"/>
      <c r="E13" s="7"/>
      <c r="F13" s="7"/>
    </row>
    <row r="14" customFormat="false" ht="15" hidden="false" customHeight="false" outlineLevel="0" collapsed="false">
      <c r="A14" s="6" t="n">
        <v>3</v>
      </c>
      <c r="B14" s="8" t="str">
        <f aca="false">Parejas!$B$11</f>
        <v>Pareja 9</v>
      </c>
      <c r="C14" s="8" t="str">
        <f aca="false">Parejas!$B$9</f>
        <v>Pareja 7</v>
      </c>
      <c r="D14" s="7"/>
      <c r="E14" s="7"/>
      <c r="F14" s="7"/>
    </row>
    <row r="15" customFormat="false" ht="15" hidden="false" customHeight="false" outlineLevel="0" collapsed="false">
      <c r="A15" s="6" t="n">
        <v>3</v>
      </c>
      <c r="B15" s="8" t="str">
        <f aca="false">Parejas!$B$12</f>
        <v>Pareja 10</v>
      </c>
      <c r="C15" s="8" t="str">
        <f aca="false">Parejas!$B$8</f>
        <v>Pareja 6</v>
      </c>
      <c r="D15" s="7"/>
      <c r="E15" s="7"/>
      <c r="F15" s="7"/>
    </row>
    <row r="16" customFormat="false" ht="15" hidden="false" customHeight="false" outlineLevel="0" collapsed="false">
      <c r="A16" s="6" t="n">
        <v>3</v>
      </c>
      <c r="B16" s="8" t="str">
        <f aca="false">Parejas!$B$4</f>
        <v>Pareja 2</v>
      </c>
      <c r="C16" s="8" t="str">
        <f aca="false">Parejas!$B$7</f>
        <v>Pareja 5</v>
      </c>
      <c r="D16" s="7"/>
      <c r="E16" s="7"/>
      <c r="F16" s="7"/>
    </row>
    <row r="17" customFormat="false" ht="15" hidden="false" customHeight="false" outlineLevel="0" collapsed="false">
      <c r="A17" s="6" t="n">
        <v>3</v>
      </c>
      <c r="B17" s="8" t="str">
        <f aca="false">Parejas!$B$5</f>
        <v>Pareja 3</v>
      </c>
      <c r="C17" s="8" t="str">
        <f aca="false">Parejas!$B$6</f>
        <v>Pareja 4</v>
      </c>
      <c r="D17" s="7"/>
      <c r="E17" s="7"/>
      <c r="F17" s="7"/>
    </row>
    <row r="18" customFormat="false" ht="15" hidden="false" customHeight="false" outlineLevel="0" collapsed="false">
      <c r="A18" s="9" t="n">
        <v>4</v>
      </c>
      <c r="B18" s="10" t="str">
        <f aca="false">Parejas!$B$9</f>
        <v>Pareja 7</v>
      </c>
      <c r="C18" s="10" t="str">
        <f aca="false">Parejas!$B$3</f>
        <v>Los Ratones</v>
      </c>
      <c r="D18" s="7"/>
      <c r="E18" s="7"/>
      <c r="F18" s="7"/>
    </row>
    <row r="19" customFormat="false" ht="15" hidden="false" customHeight="false" outlineLevel="0" collapsed="false">
      <c r="A19" s="9" t="n">
        <v>4</v>
      </c>
      <c r="B19" s="10" t="str">
        <f aca="false">Parejas!$B$8</f>
        <v>Pareja 6</v>
      </c>
      <c r="C19" s="10" t="str">
        <f aca="false">Parejas!$B$10</f>
        <v>Pareja 8</v>
      </c>
      <c r="D19" s="7"/>
      <c r="E19" s="7"/>
      <c r="F19" s="7"/>
    </row>
    <row r="20" customFormat="false" ht="15" hidden="false" customHeight="false" outlineLevel="0" collapsed="false">
      <c r="A20" s="9" t="n">
        <v>4</v>
      </c>
      <c r="B20" s="10" t="str">
        <f aca="false">Parejas!$B$7</f>
        <v>Pareja 5</v>
      </c>
      <c r="C20" s="10" t="str">
        <f aca="false">Parejas!$B$11</f>
        <v>Pareja 9</v>
      </c>
      <c r="D20" s="7"/>
      <c r="E20" s="7"/>
      <c r="F20" s="7"/>
    </row>
    <row r="21" customFormat="false" ht="15" hidden="false" customHeight="false" outlineLevel="0" collapsed="false">
      <c r="A21" s="9" t="n">
        <v>4</v>
      </c>
      <c r="B21" s="10" t="str">
        <f aca="false">Parejas!$B$6</f>
        <v>Pareja 4</v>
      </c>
      <c r="C21" s="10" t="str">
        <f aca="false">Parejas!$B$12</f>
        <v>Pareja 10</v>
      </c>
      <c r="D21" s="7"/>
      <c r="E21" s="7"/>
      <c r="F21" s="7"/>
    </row>
    <row r="22" customFormat="false" ht="15" hidden="false" customHeight="false" outlineLevel="0" collapsed="false">
      <c r="A22" s="9" t="n">
        <v>4</v>
      </c>
      <c r="B22" s="10" t="str">
        <f aca="false">Parejas!$B$5</f>
        <v>Pareja 3</v>
      </c>
      <c r="C22" s="10" t="str">
        <f aca="false">Parejas!$B$4</f>
        <v>Pareja 2</v>
      </c>
      <c r="D22" s="7"/>
      <c r="E22" s="7"/>
      <c r="F22" s="7"/>
    </row>
    <row r="23" customFormat="false" ht="15" hidden="false" customHeight="false" outlineLevel="0" collapsed="false">
      <c r="A23" s="6" t="n">
        <v>5</v>
      </c>
      <c r="B23" s="8" t="str">
        <f aca="false">Parejas!$B$3</f>
        <v>Los Ratones</v>
      </c>
      <c r="C23" s="8" t="str">
        <f aca="false">Parejas!$B$8</f>
        <v>Pareja 6</v>
      </c>
      <c r="D23" s="7"/>
      <c r="E23" s="7"/>
      <c r="F23" s="7"/>
    </row>
    <row r="24" customFormat="false" ht="15" hidden="false" customHeight="false" outlineLevel="0" collapsed="false">
      <c r="A24" s="6" t="n">
        <v>5</v>
      </c>
      <c r="B24" s="8" t="str">
        <f aca="false">Parejas!$B$9</f>
        <v>Pareja 7</v>
      </c>
      <c r="C24" s="8" t="str">
        <f aca="false">Parejas!$B$7</f>
        <v>Pareja 5</v>
      </c>
      <c r="D24" s="7"/>
      <c r="E24" s="7"/>
      <c r="F24" s="7"/>
    </row>
    <row r="25" customFormat="false" ht="15" hidden="false" customHeight="false" outlineLevel="0" collapsed="false">
      <c r="A25" s="6" t="n">
        <v>5</v>
      </c>
      <c r="B25" s="8" t="str">
        <f aca="false">Parejas!$B$10</f>
        <v>Pareja 8</v>
      </c>
      <c r="C25" s="8" t="str">
        <f aca="false">Parejas!$B$6</f>
        <v>Pareja 4</v>
      </c>
      <c r="D25" s="7"/>
      <c r="E25" s="7"/>
      <c r="F25" s="7"/>
    </row>
    <row r="26" customFormat="false" ht="15" hidden="false" customHeight="false" outlineLevel="0" collapsed="false">
      <c r="A26" s="6" t="n">
        <v>5</v>
      </c>
      <c r="B26" s="8" t="str">
        <f aca="false">Parejas!$B$11</f>
        <v>Pareja 9</v>
      </c>
      <c r="C26" s="8" t="str">
        <f aca="false">Parejas!$B$5</f>
        <v>Pareja 3</v>
      </c>
      <c r="D26" s="7"/>
      <c r="E26" s="7"/>
      <c r="F26" s="7"/>
    </row>
    <row r="27" customFormat="false" ht="15" hidden="false" customHeight="false" outlineLevel="0" collapsed="false">
      <c r="A27" s="6" t="n">
        <v>5</v>
      </c>
      <c r="B27" s="8" t="str">
        <f aca="false">Parejas!$B$12</f>
        <v>Pareja 10</v>
      </c>
      <c r="C27" s="8" t="str">
        <f aca="false">Parejas!$B$4</f>
        <v>Pareja 2</v>
      </c>
      <c r="D27" s="7"/>
      <c r="E27" s="7"/>
      <c r="F27" s="7"/>
    </row>
    <row r="28" customFormat="false" ht="15" hidden="false" customHeight="false" outlineLevel="0" collapsed="false">
      <c r="A28" s="9" t="n">
        <v>6</v>
      </c>
      <c r="B28" s="10" t="str">
        <f aca="false">Parejas!$B$7</f>
        <v>Pareja 5</v>
      </c>
      <c r="C28" s="10" t="str">
        <f aca="false">Parejas!$B$3</f>
        <v>Los Ratones</v>
      </c>
      <c r="D28" s="7"/>
      <c r="E28" s="7"/>
      <c r="F28" s="7"/>
    </row>
    <row r="29" customFormat="false" ht="15" hidden="false" customHeight="false" outlineLevel="0" collapsed="false">
      <c r="A29" s="9" t="n">
        <v>6</v>
      </c>
      <c r="B29" s="10" t="str">
        <f aca="false">Parejas!$B$6</f>
        <v>Pareja 4</v>
      </c>
      <c r="C29" s="10" t="str">
        <f aca="false">Parejas!$B$8</f>
        <v>Pareja 6</v>
      </c>
      <c r="D29" s="7"/>
      <c r="E29" s="7"/>
      <c r="F29" s="7"/>
    </row>
    <row r="30" customFormat="false" ht="15" hidden="false" customHeight="false" outlineLevel="0" collapsed="false">
      <c r="A30" s="9" t="n">
        <v>6</v>
      </c>
      <c r="B30" s="10" t="str">
        <f aca="false">Parejas!$B$5</f>
        <v>Pareja 3</v>
      </c>
      <c r="C30" s="10" t="str">
        <f aca="false">Parejas!$B$9</f>
        <v>Pareja 7</v>
      </c>
      <c r="D30" s="7"/>
      <c r="E30" s="7"/>
      <c r="F30" s="7"/>
    </row>
    <row r="31" customFormat="false" ht="15" hidden="false" customHeight="false" outlineLevel="0" collapsed="false">
      <c r="A31" s="9" t="n">
        <v>6</v>
      </c>
      <c r="B31" s="10" t="str">
        <f aca="false">Parejas!$B$4</f>
        <v>Pareja 2</v>
      </c>
      <c r="C31" s="10" t="str">
        <f aca="false">Parejas!$B$10</f>
        <v>Pareja 8</v>
      </c>
      <c r="D31" s="7"/>
      <c r="E31" s="7"/>
      <c r="F31" s="7"/>
    </row>
    <row r="32" customFormat="false" ht="15" hidden="false" customHeight="false" outlineLevel="0" collapsed="false">
      <c r="A32" s="9" t="n">
        <v>6</v>
      </c>
      <c r="B32" s="10" t="str">
        <f aca="false">Parejas!$B$12</f>
        <v>Pareja 10</v>
      </c>
      <c r="C32" s="10" t="str">
        <f aca="false">Parejas!$B$11</f>
        <v>Pareja 9</v>
      </c>
      <c r="D32" s="7"/>
      <c r="E32" s="7"/>
      <c r="F32" s="7"/>
    </row>
    <row r="33" customFormat="false" ht="15" hidden="false" customHeight="false" outlineLevel="0" collapsed="false">
      <c r="A33" s="6" t="n">
        <v>7</v>
      </c>
      <c r="B33" s="8" t="str">
        <f aca="false">Parejas!$B$3</f>
        <v>Los Ratones</v>
      </c>
      <c r="C33" s="8" t="str">
        <f aca="false">Parejas!$B$6</f>
        <v>Pareja 4</v>
      </c>
      <c r="D33" s="7"/>
      <c r="E33" s="7"/>
      <c r="F33" s="7"/>
    </row>
    <row r="34" customFormat="false" ht="15" hidden="false" customHeight="false" outlineLevel="0" collapsed="false">
      <c r="A34" s="6" t="n">
        <v>7</v>
      </c>
      <c r="B34" s="8" t="str">
        <f aca="false">Parejas!$B$7</f>
        <v>Pareja 5</v>
      </c>
      <c r="C34" s="8" t="str">
        <f aca="false">Parejas!$B$5</f>
        <v>Pareja 3</v>
      </c>
      <c r="D34" s="7"/>
      <c r="E34" s="7"/>
      <c r="F34" s="7"/>
    </row>
    <row r="35" customFormat="false" ht="15" hidden="false" customHeight="false" outlineLevel="0" collapsed="false">
      <c r="A35" s="6" t="n">
        <v>7</v>
      </c>
      <c r="B35" s="8" t="str">
        <f aca="false">Parejas!$B$8</f>
        <v>Pareja 6</v>
      </c>
      <c r="C35" s="8" t="str">
        <f aca="false">Parejas!$B$4</f>
        <v>Pareja 2</v>
      </c>
      <c r="D35" s="7"/>
      <c r="E35" s="7"/>
      <c r="F35" s="7"/>
    </row>
    <row r="36" customFormat="false" ht="15" hidden="false" customHeight="false" outlineLevel="0" collapsed="false">
      <c r="A36" s="6" t="n">
        <v>7</v>
      </c>
      <c r="B36" s="8" t="str">
        <f aca="false">Parejas!$B$9</f>
        <v>Pareja 7</v>
      </c>
      <c r="C36" s="8" t="str">
        <f aca="false">Parejas!$B$12</f>
        <v>Pareja 10</v>
      </c>
      <c r="D36" s="7"/>
      <c r="E36" s="7"/>
      <c r="F36" s="7"/>
    </row>
    <row r="37" customFormat="false" ht="15" hidden="false" customHeight="false" outlineLevel="0" collapsed="false">
      <c r="A37" s="6" t="n">
        <v>7</v>
      </c>
      <c r="B37" s="8" t="str">
        <f aca="false">Parejas!$B$10</f>
        <v>Pareja 8</v>
      </c>
      <c r="C37" s="8" t="str">
        <f aca="false">Parejas!$B$11</f>
        <v>Pareja 9</v>
      </c>
      <c r="D37" s="7"/>
      <c r="E37" s="7"/>
      <c r="F37" s="7"/>
    </row>
    <row r="38" customFormat="false" ht="15" hidden="false" customHeight="false" outlineLevel="0" collapsed="false">
      <c r="A38" s="9" t="n">
        <v>8</v>
      </c>
      <c r="B38" s="10" t="str">
        <f aca="false">Parejas!$B$5</f>
        <v>Pareja 3</v>
      </c>
      <c r="C38" s="10" t="str">
        <f aca="false">Parejas!$B$3</f>
        <v>Los Ratones</v>
      </c>
      <c r="D38" s="7"/>
      <c r="E38" s="7"/>
      <c r="F38" s="7"/>
    </row>
    <row r="39" customFormat="false" ht="15" hidden="false" customHeight="false" outlineLevel="0" collapsed="false">
      <c r="A39" s="9" t="n">
        <v>8</v>
      </c>
      <c r="B39" s="10" t="str">
        <f aca="false">Parejas!$B$4</f>
        <v>Pareja 2</v>
      </c>
      <c r="C39" s="10" t="str">
        <f aca="false">Parejas!$B$6</f>
        <v>Pareja 4</v>
      </c>
      <c r="D39" s="7"/>
      <c r="E39" s="7"/>
      <c r="F39" s="7"/>
    </row>
    <row r="40" customFormat="false" ht="15" hidden="false" customHeight="false" outlineLevel="0" collapsed="false">
      <c r="A40" s="9" t="n">
        <v>8</v>
      </c>
      <c r="B40" s="10" t="str">
        <f aca="false">Parejas!$B$12</f>
        <v>Pareja 10</v>
      </c>
      <c r="C40" s="10" t="str">
        <f aca="false">Parejas!$B$7</f>
        <v>Pareja 5</v>
      </c>
      <c r="D40" s="7"/>
      <c r="E40" s="7"/>
      <c r="F40" s="7"/>
    </row>
    <row r="41" customFormat="false" ht="15" hidden="false" customHeight="false" outlineLevel="0" collapsed="false">
      <c r="A41" s="9" t="n">
        <v>8</v>
      </c>
      <c r="B41" s="10" t="str">
        <f aca="false">Parejas!$B$11</f>
        <v>Pareja 9</v>
      </c>
      <c r="C41" s="10" t="str">
        <f aca="false">Parejas!$B$8</f>
        <v>Pareja 6</v>
      </c>
      <c r="D41" s="7"/>
      <c r="E41" s="7"/>
      <c r="F41" s="7"/>
    </row>
    <row r="42" customFormat="false" ht="15" hidden="false" customHeight="false" outlineLevel="0" collapsed="false">
      <c r="A42" s="9" t="n">
        <v>8</v>
      </c>
      <c r="B42" s="10" t="str">
        <f aca="false">Parejas!$B$10</f>
        <v>Pareja 8</v>
      </c>
      <c r="C42" s="10" t="str">
        <f aca="false">Parejas!$B$9</f>
        <v>Pareja 7</v>
      </c>
      <c r="D42" s="7"/>
      <c r="E42" s="7"/>
      <c r="F42" s="7"/>
    </row>
    <row r="43" customFormat="false" ht="15" hidden="false" customHeight="false" outlineLevel="0" collapsed="false">
      <c r="A43" s="6" t="n">
        <v>9</v>
      </c>
      <c r="B43" s="8" t="str">
        <f aca="false">Parejas!$B$3</f>
        <v>Los Ratones</v>
      </c>
      <c r="C43" s="8" t="str">
        <f aca="false">Parejas!$B$4</f>
        <v>Pareja 2</v>
      </c>
      <c r="D43" s="7"/>
      <c r="E43" s="7"/>
      <c r="F43" s="7"/>
    </row>
    <row r="44" customFormat="false" ht="15" hidden="false" customHeight="false" outlineLevel="0" collapsed="false">
      <c r="A44" s="6" t="n">
        <v>9</v>
      </c>
      <c r="B44" s="8" t="str">
        <f aca="false">Parejas!$B$5</f>
        <v>Pareja 3</v>
      </c>
      <c r="C44" s="8" t="str">
        <f aca="false">Parejas!$B$12</f>
        <v>Pareja 10</v>
      </c>
      <c r="D44" s="7"/>
      <c r="E44" s="7"/>
      <c r="F44" s="7"/>
    </row>
    <row r="45" customFormat="false" ht="15" hidden="false" customHeight="false" outlineLevel="0" collapsed="false">
      <c r="A45" s="6" t="n">
        <v>9</v>
      </c>
      <c r="B45" s="8" t="str">
        <f aca="false">Parejas!$B$6</f>
        <v>Pareja 4</v>
      </c>
      <c r="C45" s="8" t="str">
        <f aca="false">Parejas!$B$11</f>
        <v>Pareja 9</v>
      </c>
      <c r="D45" s="7"/>
      <c r="E45" s="7"/>
      <c r="F45" s="7"/>
    </row>
    <row r="46" customFormat="false" ht="15" hidden="false" customHeight="false" outlineLevel="0" collapsed="false">
      <c r="A46" s="6" t="n">
        <v>9</v>
      </c>
      <c r="B46" s="8" t="str">
        <f aca="false">Parejas!$B$7</f>
        <v>Pareja 5</v>
      </c>
      <c r="C46" s="8" t="str">
        <f aca="false">Parejas!$B$10</f>
        <v>Pareja 8</v>
      </c>
      <c r="D46" s="7"/>
      <c r="E46" s="7"/>
      <c r="F46" s="7"/>
    </row>
    <row r="47" customFormat="false" ht="15" hidden="false" customHeight="false" outlineLevel="0" collapsed="false">
      <c r="A47" s="6" t="n">
        <v>9</v>
      </c>
      <c r="B47" s="8" t="str">
        <f aca="false">Parejas!$B$8</f>
        <v>Pareja 6</v>
      </c>
      <c r="C47" s="8" t="str">
        <f aca="false">Parejas!$B$9</f>
        <v>Pareja 7</v>
      </c>
      <c r="D47" s="7"/>
      <c r="E47" s="7"/>
      <c r="F47" s="7"/>
    </row>
    <row r="49" customFormat="false" ht="15" hidden="false" customHeight="false" outlineLevel="0" collapsed="false">
      <c r="A49" s="4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0"/>
  </cols>
  <sheetData>
    <row r="2" customFormat="false" ht="15" hidden="false" customHeight="false" outlineLevel="0" collapsed="false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</row>
    <row r="3" customFormat="false" ht="15" hidden="false" customHeight="false" outlineLevel="0" collapsed="false">
      <c r="A3" s="6" t="n">
        <v>1</v>
      </c>
      <c r="B3" s="8" t="str">
        <f aca="false">Parejas!$B$3</f>
        <v>Los Ratones</v>
      </c>
      <c r="C3" s="8" t="str">
        <f aca="false">Parejas!$B$14</f>
        <v>Pareja 12</v>
      </c>
      <c r="D3" s="7"/>
      <c r="E3" s="7"/>
      <c r="F3" s="7"/>
    </row>
    <row r="4" customFormat="false" ht="15" hidden="false" customHeight="false" outlineLevel="0" collapsed="false">
      <c r="A4" s="6" t="n">
        <v>1</v>
      </c>
      <c r="B4" s="8" t="str">
        <f aca="false">Parejas!$B$4</f>
        <v>Pareja 2</v>
      </c>
      <c r="C4" s="8" t="str">
        <f aca="false">Parejas!$B$13</f>
        <v>Pareja 11</v>
      </c>
      <c r="D4" s="7"/>
      <c r="E4" s="7"/>
      <c r="F4" s="7"/>
    </row>
    <row r="5" customFormat="false" ht="15" hidden="false" customHeight="false" outlineLevel="0" collapsed="false">
      <c r="A5" s="6" t="n">
        <v>1</v>
      </c>
      <c r="B5" s="8" t="str">
        <f aca="false">Parejas!$B$5</f>
        <v>Pareja 3</v>
      </c>
      <c r="C5" s="8" t="str">
        <f aca="false">Parejas!$B$12</f>
        <v>Pareja 10</v>
      </c>
      <c r="D5" s="7"/>
      <c r="E5" s="7"/>
      <c r="F5" s="7"/>
    </row>
    <row r="6" customFormat="false" ht="15" hidden="false" customHeight="false" outlineLevel="0" collapsed="false">
      <c r="A6" s="6" t="n">
        <v>1</v>
      </c>
      <c r="B6" s="8" t="str">
        <f aca="false">Parejas!$B$6</f>
        <v>Pareja 4</v>
      </c>
      <c r="C6" s="8" t="str">
        <f aca="false">Parejas!$B$11</f>
        <v>Pareja 9</v>
      </c>
      <c r="D6" s="7"/>
      <c r="E6" s="7"/>
      <c r="F6" s="7"/>
    </row>
    <row r="7" customFormat="false" ht="15" hidden="false" customHeight="false" outlineLevel="0" collapsed="false">
      <c r="A7" s="6" t="n">
        <v>1</v>
      </c>
      <c r="B7" s="8" t="str">
        <f aca="false">Parejas!$B$7</f>
        <v>Pareja 5</v>
      </c>
      <c r="C7" s="8" t="str">
        <f aca="false">Parejas!$B$10</f>
        <v>Pareja 8</v>
      </c>
      <c r="D7" s="7"/>
      <c r="E7" s="7"/>
      <c r="F7" s="7"/>
    </row>
    <row r="8" customFormat="false" ht="15" hidden="false" customHeight="false" outlineLevel="0" collapsed="false">
      <c r="A8" s="6" t="n">
        <v>1</v>
      </c>
      <c r="B8" s="8" t="str">
        <f aca="false">Parejas!$B$8</f>
        <v>Pareja 6</v>
      </c>
      <c r="C8" s="8" t="str">
        <f aca="false">Parejas!$B$9</f>
        <v>Pareja 7</v>
      </c>
      <c r="D8" s="7"/>
      <c r="E8" s="7"/>
      <c r="F8" s="7"/>
    </row>
    <row r="9" customFormat="false" ht="15" hidden="false" customHeight="false" outlineLevel="0" collapsed="false">
      <c r="A9" s="9" t="n">
        <v>2</v>
      </c>
      <c r="B9" s="10" t="str">
        <f aca="false">Parejas!$B$13</f>
        <v>Pareja 11</v>
      </c>
      <c r="C9" s="10" t="str">
        <f aca="false">Parejas!$B$3</f>
        <v>Los Ratones</v>
      </c>
      <c r="D9" s="7"/>
      <c r="E9" s="7"/>
      <c r="F9" s="7"/>
    </row>
    <row r="10" customFormat="false" ht="15" hidden="false" customHeight="false" outlineLevel="0" collapsed="false">
      <c r="A10" s="9" t="n">
        <v>2</v>
      </c>
      <c r="B10" s="10" t="str">
        <f aca="false">Parejas!$B$12</f>
        <v>Pareja 10</v>
      </c>
      <c r="C10" s="10" t="str">
        <f aca="false">Parejas!$B$14</f>
        <v>Pareja 12</v>
      </c>
      <c r="D10" s="7"/>
      <c r="E10" s="7"/>
      <c r="F10" s="7"/>
    </row>
    <row r="11" customFormat="false" ht="15" hidden="false" customHeight="false" outlineLevel="0" collapsed="false">
      <c r="A11" s="9" t="n">
        <v>2</v>
      </c>
      <c r="B11" s="10" t="str">
        <f aca="false">Parejas!$B$11</f>
        <v>Pareja 9</v>
      </c>
      <c r="C11" s="10" t="str">
        <f aca="false">Parejas!$B$4</f>
        <v>Pareja 2</v>
      </c>
      <c r="D11" s="7"/>
      <c r="E11" s="7"/>
      <c r="F11" s="7"/>
    </row>
    <row r="12" customFormat="false" ht="15" hidden="false" customHeight="false" outlineLevel="0" collapsed="false">
      <c r="A12" s="9" t="n">
        <v>2</v>
      </c>
      <c r="B12" s="10" t="str">
        <f aca="false">Parejas!$B$10</f>
        <v>Pareja 8</v>
      </c>
      <c r="C12" s="10" t="str">
        <f aca="false">Parejas!$B$5</f>
        <v>Pareja 3</v>
      </c>
      <c r="D12" s="7"/>
      <c r="E12" s="7"/>
      <c r="F12" s="7"/>
    </row>
    <row r="13" customFormat="false" ht="15" hidden="false" customHeight="false" outlineLevel="0" collapsed="false">
      <c r="A13" s="9" t="n">
        <v>2</v>
      </c>
      <c r="B13" s="10" t="str">
        <f aca="false">Parejas!$B$9</f>
        <v>Pareja 7</v>
      </c>
      <c r="C13" s="10" t="str">
        <f aca="false">Parejas!$B$6</f>
        <v>Pareja 4</v>
      </c>
      <c r="D13" s="7"/>
      <c r="E13" s="7"/>
      <c r="F13" s="7"/>
    </row>
    <row r="14" customFormat="false" ht="15" hidden="false" customHeight="false" outlineLevel="0" collapsed="false">
      <c r="A14" s="9" t="n">
        <v>2</v>
      </c>
      <c r="B14" s="10" t="str">
        <f aca="false">Parejas!$B$8</f>
        <v>Pareja 6</v>
      </c>
      <c r="C14" s="10" t="str">
        <f aca="false">Parejas!$B$7</f>
        <v>Pareja 5</v>
      </c>
      <c r="D14" s="7"/>
      <c r="E14" s="7"/>
      <c r="F14" s="7"/>
    </row>
    <row r="15" customFormat="false" ht="15" hidden="false" customHeight="false" outlineLevel="0" collapsed="false">
      <c r="A15" s="6" t="n">
        <v>3</v>
      </c>
      <c r="B15" s="8" t="str">
        <f aca="false">Parejas!$B$3</f>
        <v>Los Ratones</v>
      </c>
      <c r="C15" s="8" t="str">
        <f aca="false">Parejas!$B$12</f>
        <v>Pareja 10</v>
      </c>
      <c r="D15" s="7"/>
      <c r="E15" s="7"/>
      <c r="F15" s="7"/>
    </row>
    <row r="16" customFormat="false" ht="15" hidden="false" customHeight="false" outlineLevel="0" collapsed="false">
      <c r="A16" s="6" t="n">
        <v>3</v>
      </c>
      <c r="B16" s="8" t="str">
        <f aca="false">Parejas!$B$13</f>
        <v>Pareja 11</v>
      </c>
      <c r="C16" s="8" t="str">
        <f aca="false">Parejas!$B$11</f>
        <v>Pareja 9</v>
      </c>
      <c r="D16" s="7"/>
      <c r="E16" s="7"/>
      <c r="F16" s="7"/>
    </row>
    <row r="17" customFormat="false" ht="15" hidden="false" customHeight="false" outlineLevel="0" collapsed="false">
      <c r="A17" s="6" t="n">
        <v>3</v>
      </c>
      <c r="B17" s="8" t="str">
        <f aca="false">Parejas!$B$14</f>
        <v>Pareja 12</v>
      </c>
      <c r="C17" s="8" t="str">
        <f aca="false">Parejas!$B$10</f>
        <v>Pareja 8</v>
      </c>
      <c r="D17" s="7"/>
      <c r="E17" s="7"/>
      <c r="F17" s="7"/>
    </row>
    <row r="18" customFormat="false" ht="15" hidden="false" customHeight="false" outlineLevel="0" collapsed="false">
      <c r="A18" s="6" t="n">
        <v>3</v>
      </c>
      <c r="B18" s="8" t="str">
        <f aca="false">Parejas!$B$4</f>
        <v>Pareja 2</v>
      </c>
      <c r="C18" s="8" t="str">
        <f aca="false">Parejas!$B$9</f>
        <v>Pareja 7</v>
      </c>
      <c r="D18" s="7"/>
      <c r="E18" s="7"/>
      <c r="F18" s="7"/>
    </row>
    <row r="19" customFormat="false" ht="15" hidden="false" customHeight="false" outlineLevel="0" collapsed="false">
      <c r="A19" s="6" t="n">
        <v>3</v>
      </c>
      <c r="B19" s="8" t="str">
        <f aca="false">Parejas!$B$5</f>
        <v>Pareja 3</v>
      </c>
      <c r="C19" s="8" t="str">
        <f aca="false">Parejas!$B$8</f>
        <v>Pareja 6</v>
      </c>
      <c r="D19" s="7"/>
      <c r="E19" s="7"/>
      <c r="F19" s="7"/>
    </row>
    <row r="20" customFormat="false" ht="15" hidden="false" customHeight="false" outlineLevel="0" collapsed="false">
      <c r="A20" s="6" t="n">
        <v>3</v>
      </c>
      <c r="B20" s="8" t="str">
        <f aca="false">Parejas!$B$6</f>
        <v>Pareja 4</v>
      </c>
      <c r="C20" s="8" t="str">
        <f aca="false">Parejas!$B$7</f>
        <v>Pareja 5</v>
      </c>
      <c r="D20" s="7"/>
      <c r="E20" s="7"/>
      <c r="F20" s="7"/>
    </row>
    <row r="21" customFormat="false" ht="15" hidden="false" customHeight="false" outlineLevel="0" collapsed="false">
      <c r="A21" s="9" t="n">
        <v>4</v>
      </c>
      <c r="B21" s="10" t="str">
        <f aca="false">Parejas!$B$11</f>
        <v>Pareja 9</v>
      </c>
      <c r="C21" s="10" t="str">
        <f aca="false">Parejas!$B$3</f>
        <v>Los Ratones</v>
      </c>
      <c r="D21" s="7"/>
      <c r="E21" s="7"/>
      <c r="F21" s="7"/>
    </row>
    <row r="22" customFormat="false" ht="15" hidden="false" customHeight="false" outlineLevel="0" collapsed="false">
      <c r="A22" s="9" t="n">
        <v>4</v>
      </c>
      <c r="B22" s="10" t="str">
        <f aca="false">Parejas!$B$10</f>
        <v>Pareja 8</v>
      </c>
      <c r="C22" s="10" t="str">
        <f aca="false">Parejas!$B$12</f>
        <v>Pareja 10</v>
      </c>
      <c r="D22" s="7"/>
      <c r="E22" s="7"/>
      <c r="F22" s="7"/>
    </row>
    <row r="23" customFormat="false" ht="15" hidden="false" customHeight="false" outlineLevel="0" collapsed="false">
      <c r="A23" s="9" t="n">
        <v>4</v>
      </c>
      <c r="B23" s="10" t="str">
        <f aca="false">Parejas!$B$9</f>
        <v>Pareja 7</v>
      </c>
      <c r="C23" s="10" t="str">
        <f aca="false">Parejas!$B$13</f>
        <v>Pareja 11</v>
      </c>
      <c r="D23" s="7"/>
      <c r="E23" s="7"/>
      <c r="F23" s="7"/>
    </row>
    <row r="24" customFormat="false" ht="15" hidden="false" customHeight="false" outlineLevel="0" collapsed="false">
      <c r="A24" s="9" t="n">
        <v>4</v>
      </c>
      <c r="B24" s="10" t="str">
        <f aca="false">Parejas!$B$8</f>
        <v>Pareja 6</v>
      </c>
      <c r="C24" s="10" t="str">
        <f aca="false">Parejas!$B$14</f>
        <v>Pareja 12</v>
      </c>
      <c r="D24" s="7"/>
      <c r="E24" s="7"/>
      <c r="F24" s="7"/>
    </row>
    <row r="25" customFormat="false" ht="15" hidden="false" customHeight="false" outlineLevel="0" collapsed="false">
      <c r="A25" s="9" t="n">
        <v>4</v>
      </c>
      <c r="B25" s="10" t="str">
        <f aca="false">Parejas!$B$7</f>
        <v>Pareja 5</v>
      </c>
      <c r="C25" s="10" t="str">
        <f aca="false">Parejas!$B$4</f>
        <v>Pareja 2</v>
      </c>
      <c r="D25" s="7"/>
      <c r="E25" s="7"/>
      <c r="F25" s="7"/>
    </row>
    <row r="26" customFormat="false" ht="15" hidden="false" customHeight="false" outlineLevel="0" collapsed="false">
      <c r="A26" s="9" t="n">
        <v>4</v>
      </c>
      <c r="B26" s="10" t="str">
        <f aca="false">Parejas!$B$6</f>
        <v>Pareja 4</v>
      </c>
      <c r="C26" s="10" t="str">
        <f aca="false">Parejas!$B$5</f>
        <v>Pareja 3</v>
      </c>
      <c r="D26" s="7"/>
      <c r="E26" s="7"/>
      <c r="F26" s="7"/>
    </row>
    <row r="27" customFormat="false" ht="15" hidden="false" customHeight="false" outlineLevel="0" collapsed="false">
      <c r="A27" s="6" t="n">
        <v>5</v>
      </c>
      <c r="B27" s="8" t="str">
        <f aca="false">Parejas!$B$3</f>
        <v>Los Ratones</v>
      </c>
      <c r="C27" s="8" t="str">
        <f aca="false">Parejas!$B$10</f>
        <v>Pareja 8</v>
      </c>
      <c r="D27" s="7"/>
      <c r="E27" s="7"/>
      <c r="F27" s="7"/>
    </row>
    <row r="28" customFormat="false" ht="15" hidden="false" customHeight="false" outlineLevel="0" collapsed="false">
      <c r="A28" s="6" t="n">
        <v>5</v>
      </c>
      <c r="B28" s="8" t="str">
        <f aca="false">Parejas!$B$11</f>
        <v>Pareja 9</v>
      </c>
      <c r="C28" s="8" t="str">
        <f aca="false">Parejas!$B$9</f>
        <v>Pareja 7</v>
      </c>
      <c r="D28" s="7"/>
      <c r="E28" s="7"/>
      <c r="F28" s="7"/>
    </row>
    <row r="29" customFormat="false" ht="15" hidden="false" customHeight="false" outlineLevel="0" collapsed="false">
      <c r="A29" s="6" t="n">
        <v>5</v>
      </c>
      <c r="B29" s="8" t="str">
        <f aca="false">Parejas!$B$12</f>
        <v>Pareja 10</v>
      </c>
      <c r="C29" s="8" t="str">
        <f aca="false">Parejas!$B$8</f>
        <v>Pareja 6</v>
      </c>
      <c r="D29" s="7"/>
      <c r="E29" s="7"/>
      <c r="F29" s="7"/>
    </row>
    <row r="30" customFormat="false" ht="15" hidden="false" customHeight="false" outlineLevel="0" collapsed="false">
      <c r="A30" s="6" t="n">
        <v>5</v>
      </c>
      <c r="B30" s="8" t="str">
        <f aca="false">Parejas!$B$13</f>
        <v>Pareja 11</v>
      </c>
      <c r="C30" s="8" t="str">
        <f aca="false">Parejas!$B$7</f>
        <v>Pareja 5</v>
      </c>
      <c r="D30" s="7"/>
      <c r="E30" s="7"/>
      <c r="F30" s="7"/>
    </row>
    <row r="31" customFormat="false" ht="15" hidden="false" customHeight="false" outlineLevel="0" collapsed="false">
      <c r="A31" s="6" t="n">
        <v>5</v>
      </c>
      <c r="B31" s="8" t="str">
        <f aca="false">Parejas!$B$14</f>
        <v>Pareja 12</v>
      </c>
      <c r="C31" s="8" t="str">
        <f aca="false">Parejas!$B$6</f>
        <v>Pareja 4</v>
      </c>
      <c r="D31" s="7"/>
      <c r="E31" s="7"/>
      <c r="F31" s="7"/>
    </row>
    <row r="32" customFormat="false" ht="15" hidden="false" customHeight="false" outlineLevel="0" collapsed="false">
      <c r="A32" s="6" t="n">
        <v>5</v>
      </c>
      <c r="B32" s="8" t="str">
        <f aca="false">Parejas!$B$4</f>
        <v>Pareja 2</v>
      </c>
      <c r="C32" s="8" t="str">
        <f aca="false">Parejas!$B$5</f>
        <v>Pareja 3</v>
      </c>
      <c r="D32" s="7"/>
      <c r="E32" s="7"/>
      <c r="F32" s="7"/>
    </row>
    <row r="33" customFormat="false" ht="15" hidden="false" customHeight="false" outlineLevel="0" collapsed="false">
      <c r="A33" s="9" t="n">
        <v>6</v>
      </c>
      <c r="B33" s="10" t="str">
        <f aca="false">Parejas!$B$9</f>
        <v>Pareja 7</v>
      </c>
      <c r="C33" s="10" t="str">
        <f aca="false">Parejas!$B$3</f>
        <v>Los Ratones</v>
      </c>
      <c r="D33" s="7"/>
      <c r="E33" s="7"/>
      <c r="F33" s="7"/>
    </row>
    <row r="34" customFormat="false" ht="15" hidden="false" customHeight="false" outlineLevel="0" collapsed="false">
      <c r="A34" s="9" t="n">
        <v>6</v>
      </c>
      <c r="B34" s="10" t="str">
        <f aca="false">Parejas!$B$8</f>
        <v>Pareja 6</v>
      </c>
      <c r="C34" s="10" t="str">
        <f aca="false">Parejas!$B$10</f>
        <v>Pareja 8</v>
      </c>
      <c r="D34" s="7"/>
      <c r="E34" s="7"/>
      <c r="F34" s="7"/>
    </row>
    <row r="35" customFormat="false" ht="15" hidden="false" customHeight="false" outlineLevel="0" collapsed="false">
      <c r="A35" s="9" t="n">
        <v>6</v>
      </c>
      <c r="B35" s="10" t="str">
        <f aca="false">Parejas!$B$7</f>
        <v>Pareja 5</v>
      </c>
      <c r="C35" s="10" t="str">
        <f aca="false">Parejas!$B$11</f>
        <v>Pareja 9</v>
      </c>
      <c r="D35" s="7"/>
      <c r="E35" s="7"/>
      <c r="F35" s="7"/>
    </row>
    <row r="36" customFormat="false" ht="15" hidden="false" customHeight="false" outlineLevel="0" collapsed="false">
      <c r="A36" s="9" t="n">
        <v>6</v>
      </c>
      <c r="B36" s="10" t="str">
        <f aca="false">Parejas!$B$6</f>
        <v>Pareja 4</v>
      </c>
      <c r="C36" s="10" t="str">
        <f aca="false">Parejas!$B$12</f>
        <v>Pareja 10</v>
      </c>
      <c r="D36" s="7"/>
      <c r="E36" s="7"/>
      <c r="F36" s="7"/>
    </row>
    <row r="37" customFormat="false" ht="15" hidden="false" customHeight="false" outlineLevel="0" collapsed="false">
      <c r="A37" s="9" t="n">
        <v>6</v>
      </c>
      <c r="B37" s="10" t="str">
        <f aca="false">Parejas!$B$5</f>
        <v>Pareja 3</v>
      </c>
      <c r="C37" s="10" t="str">
        <f aca="false">Parejas!$B$13</f>
        <v>Pareja 11</v>
      </c>
      <c r="D37" s="7"/>
      <c r="E37" s="7"/>
      <c r="F37" s="7"/>
    </row>
    <row r="38" customFormat="false" ht="15" hidden="false" customHeight="false" outlineLevel="0" collapsed="false">
      <c r="A38" s="9" t="n">
        <v>6</v>
      </c>
      <c r="B38" s="10" t="str">
        <f aca="false">Parejas!$B$4</f>
        <v>Pareja 2</v>
      </c>
      <c r="C38" s="10" t="str">
        <f aca="false">Parejas!$B$14</f>
        <v>Pareja 12</v>
      </c>
      <c r="D38" s="7"/>
      <c r="E38" s="7"/>
      <c r="F38" s="7"/>
    </row>
    <row r="39" customFormat="false" ht="15" hidden="false" customHeight="false" outlineLevel="0" collapsed="false">
      <c r="A39" s="6" t="n">
        <v>7</v>
      </c>
      <c r="B39" s="8" t="str">
        <f aca="false">Parejas!$B$3</f>
        <v>Los Ratones</v>
      </c>
      <c r="C39" s="8" t="str">
        <f aca="false">Parejas!$B$8</f>
        <v>Pareja 6</v>
      </c>
      <c r="D39" s="7"/>
      <c r="E39" s="7"/>
      <c r="F39" s="7"/>
    </row>
    <row r="40" customFormat="false" ht="15" hidden="false" customHeight="false" outlineLevel="0" collapsed="false">
      <c r="A40" s="6" t="n">
        <v>7</v>
      </c>
      <c r="B40" s="8" t="str">
        <f aca="false">Parejas!$B$9</f>
        <v>Pareja 7</v>
      </c>
      <c r="C40" s="8" t="str">
        <f aca="false">Parejas!$B$7</f>
        <v>Pareja 5</v>
      </c>
      <c r="D40" s="7"/>
      <c r="E40" s="7"/>
      <c r="F40" s="7"/>
    </row>
    <row r="41" customFormat="false" ht="15" hidden="false" customHeight="false" outlineLevel="0" collapsed="false">
      <c r="A41" s="6" t="n">
        <v>7</v>
      </c>
      <c r="B41" s="8" t="str">
        <f aca="false">Parejas!$B$10</f>
        <v>Pareja 8</v>
      </c>
      <c r="C41" s="8" t="str">
        <f aca="false">Parejas!$B$6</f>
        <v>Pareja 4</v>
      </c>
      <c r="D41" s="7"/>
      <c r="E41" s="7"/>
      <c r="F41" s="7"/>
    </row>
    <row r="42" customFormat="false" ht="15" hidden="false" customHeight="false" outlineLevel="0" collapsed="false">
      <c r="A42" s="6" t="n">
        <v>7</v>
      </c>
      <c r="B42" s="8" t="str">
        <f aca="false">Parejas!$B$11</f>
        <v>Pareja 9</v>
      </c>
      <c r="C42" s="8" t="str">
        <f aca="false">Parejas!$B$5</f>
        <v>Pareja 3</v>
      </c>
      <c r="D42" s="7"/>
      <c r="E42" s="7"/>
      <c r="F42" s="7"/>
    </row>
    <row r="43" customFormat="false" ht="15" hidden="false" customHeight="false" outlineLevel="0" collapsed="false">
      <c r="A43" s="6" t="n">
        <v>7</v>
      </c>
      <c r="B43" s="8" t="str">
        <f aca="false">Parejas!$B$12</f>
        <v>Pareja 10</v>
      </c>
      <c r="C43" s="8" t="str">
        <f aca="false">Parejas!$B$4</f>
        <v>Pareja 2</v>
      </c>
      <c r="D43" s="7"/>
      <c r="E43" s="7"/>
      <c r="F43" s="7"/>
    </row>
    <row r="44" customFormat="false" ht="15" hidden="false" customHeight="false" outlineLevel="0" collapsed="false">
      <c r="A44" s="6" t="n">
        <v>7</v>
      </c>
      <c r="B44" s="8" t="str">
        <f aca="false">Parejas!$B$13</f>
        <v>Pareja 11</v>
      </c>
      <c r="C44" s="8" t="str">
        <f aca="false">Parejas!$B$14</f>
        <v>Pareja 12</v>
      </c>
      <c r="D44" s="7"/>
      <c r="E44" s="7"/>
      <c r="F44" s="7"/>
    </row>
    <row r="45" customFormat="false" ht="15" hidden="false" customHeight="false" outlineLevel="0" collapsed="false">
      <c r="A45" s="9" t="n">
        <v>8</v>
      </c>
      <c r="B45" s="10" t="str">
        <f aca="false">Parejas!$B$7</f>
        <v>Pareja 5</v>
      </c>
      <c r="C45" s="10" t="str">
        <f aca="false">Parejas!$B$3</f>
        <v>Los Ratones</v>
      </c>
      <c r="D45" s="7"/>
      <c r="E45" s="7"/>
      <c r="F45" s="7"/>
    </row>
    <row r="46" customFormat="false" ht="15" hidden="false" customHeight="false" outlineLevel="0" collapsed="false">
      <c r="A46" s="9" t="n">
        <v>8</v>
      </c>
      <c r="B46" s="10" t="str">
        <f aca="false">Parejas!$B$6</f>
        <v>Pareja 4</v>
      </c>
      <c r="C46" s="10" t="str">
        <f aca="false">Parejas!$B$8</f>
        <v>Pareja 6</v>
      </c>
      <c r="D46" s="7"/>
      <c r="E46" s="7"/>
      <c r="F46" s="7"/>
    </row>
    <row r="47" customFormat="false" ht="15" hidden="false" customHeight="false" outlineLevel="0" collapsed="false">
      <c r="A47" s="9" t="n">
        <v>8</v>
      </c>
      <c r="B47" s="10" t="str">
        <f aca="false">Parejas!$B$5</f>
        <v>Pareja 3</v>
      </c>
      <c r="C47" s="10" t="str">
        <f aca="false">Parejas!$B$9</f>
        <v>Pareja 7</v>
      </c>
      <c r="D47" s="7"/>
      <c r="E47" s="7"/>
      <c r="F47" s="7"/>
    </row>
    <row r="48" customFormat="false" ht="15" hidden="false" customHeight="false" outlineLevel="0" collapsed="false">
      <c r="A48" s="9" t="n">
        <v>8</v>
      </c>
      <c r="B48" s="10" t="str">
        <f aca="false">Parejas!$B$4</f>
        <v>Pareja 2</v>
      </c>
      <c r="C48" s="10" t="str">
        <f aca="false">Parejas!$B$10</f>
        <v>Pareja 8</v>
      </c>
      <c r="D48" s="7"/>
      <c r="E48" s="7"/>
      <c r="F48" s="7"/>
    </row>
    <row r="49" customFormat="false" ht="15" hidden="false" customHeight="false" outlineLevel="0" collapsed="false">
      <c r="A49" s="9" t="n">
        <v>8</v>
      </c>
      <c r="B49" s="10" t="str">
        <f aca="false">Parejas!$B$14</f>
        <v>Pareja 12</v>
      </c>
      <c r="C49" s="10" t="str">
        <f aca="false">Parejas!$B$11</f>
        <v>Pareja 9</v>
      </c>
      <c r="D49" s="7"/>
      <c r="E49" s="7"/>
      <c r="F49" s="7"/>
    </row>
    <row r="50" customFormat="false" ht="15" hidden="false" customHeight="false" outlineLevel="0" collapsed="false">
      <c r="A50" s="9" t="n">
        <v>8</v>
      </c>
      <c r="B50" s="10" t="str">
        <f aca="false">Parejas!$B$13</f>
        <v>Pareja 11</v>
      </c>
      <c r="C50" s="10" t="str">
        <f aca="false">Parejas!$B$12</f>
        <v>Pareja 10</v>
      </c>
      <c r="D50" s="7"/>
      <c r="E50" s="7"/>
      <c r="F50" s="7"/>
    </row>
    <row r="51" customFormat="false" ht="15" hidden="false" customHeight="false" outlineLevel="0" collapsed="false">
      <c r="A51" s="6" t="n">
        <v>9</v>
      </c>
      <c r="B51" s="8" t="str">
        <f aca="false">Parejas!$B$3</f>
        <v>Los Ratones</v>
      </c>
      <c r="C51" s="8" t="str">
        <f aca="false">Parejas!$B$6</f>
        <v>Pareja 4</v>
      </c>
      <c r="D51" s="7"/>
      <c r="E51" s="7"/>
      <c r="F51" s="7"/>
    </row>
    <row r="52" customFormat="false" ht="15" hidden="false" customHeight="false" outlineLevel="0" collapsed="false">
      <c r="A52" s="6" t="n">
        <v>9</v>
      </c>
      <c r="B52" s="8" t="str">
        <f aca="false">Parejas!$B$7</f>
        <v>Pareja 5</v>
      </c>
      <c r="C52" s="8" t="str">
        <f aca="false">Parejas!$B$5</f>
        <v>Pareja 3</v>
      </c>
      <c r="D52" s="7"/>
      <c r="E52" s="7"/>
      <c r="F52" s="7"/>
    </row>
    <row r="53" customFormat="false" ht="15" hidden="false" customHeight="false" outlineLevel="0" collapsed="false">
      <c r="A53" s="6" t="n">
        <v>9</v>
      </c>
      <c r="B53" s="8" t="str">
        <f aca="false">Parejas!$B$8</f>
        <v>Pareja 6</v>
      </c>
      <c r="C53" s="8" t="str">
        <f aca="false">Parejas!$B$4</f>
        <v>Pareja 2</v>
      </c>
      <c r="D53" s="7"/>
      <c r="E53" s="7"/>
      <c r="F53" s="7"/>
    </row>
    <row r="54" customFormat="false" ht="15" hidden="false" customHeight="false" outlineLevel="0" collapsed="false">
      <c r="A54" s="6" t="n">
        <v>9</v>
      </c>
      <c r="B54" s="8" t="str">
        <f aca="false">Parejas!$B$9</f>
        <v>Pareja 7</v>
      </c>
      <c r="C54" s="8" t="str">
        <f aca="false">Parejas!$B$14</f>
        <v>Pareja 12</v>
      </c>
      <c r="D54" s="7"/>
      <c r="E54" s="7"/>
      <c r="F54" s="7"/>
    </row>
    <row r="55" customFormat="false" ht="15" hidden="false" customHeight="false" outlineLevel="0" collapsed="false">
      <c r="A55" s="6" t="n">
        <v>9</v>
      </c>
      <c r="B55" s="8" t="str">
        <f aca="false">Parejas!$B$10</f>
        <v>Pareja 8</v>
      </c>
      <c r="C55" s="8" t="str">
        <f aca="false">Parejas!$B$13</f>
        <v>Pareja 11</v>
      </c>
      <c r="D55" s="7"/>
      <c r="E55" s="7"/>
      <c r="F55" s="7"/>
    </row>
    <row r="56" customFormat="false" ht="15" hidden="false" customHeight="false" outlineLevel="0" collapsed="false">
      <c r="A56" s="6" t="n">
        <v>9</v>
      </c>
      <c r="B56" s="8" t="str">
        <f aca="false">Parejas!$B$11</f>
        <v>Pareja 9</v>
      </c>
      <c r="C56" s="8" t="str">
        <f aca="false">Parejas!$B$12</f>
        <v>Pareja 10</v>
      </c>
      <c r="D56" s="7"/>
      <c r="E56" s="7"/>
      <c r="F56" s="7"/>
    </row>
    <row r="57" customFormat="false" ht="15" hidden="false" customHeight="false" outlineLevel="0" collapsed="false">
      <c r="A57" s="9" t="n">
        <v>10</v>
      </c>
      <c r="B57" s="10" t="str">
        <f aca="false">Parejas!$B$5</f>
        <v>Pareja 3</v>
      </c>
      <c r="C57" s="10" t="str">
        <f aca="false">Parejas!$B$3</f>
        <v>Los Ratones</v>
      </c>
      <c r="D57" s="7"/>
      <c r="E57" s="7"/>
      <c r="F57" s="7"/>
    </row>
    <row r="58" customFormat="false" ht="15" hidden="false" customHeight="false" outlineLevel="0" collapsed="false">
      <c r="A58" s="9" t="n">
        <v>10</v>
      </c>
      <c r="B58" s="10" t="str">
        <f aca="false">Parejas!$B$4</f>
        <v>Pareja 2</v>
      </c>
      <c r="C58" s="10" t="str">
        <f aca="false">Parejas!$B$6</f>
        <v>Pareja 4</v>
      </c>
      <c r="D58" s="7"/>
      <c r="E58" s="7"/>
      <c r="F58" s="7"/>
    </row>
    <row r="59" customFormat="false" ht="15" hidden="false" customHeight="false" outlineLevel="0" collapsed="false">
      <c r="A59" s="9" t="n">
        <v>10</v>
      </c>
      <c r="B59" s="10" t="str">
        <f aca="false">Parejas!$B$14</f>
        <v>Pareja 12</v>
      </c>
      <c r="C59" s="10" t="str">
        <f aca="false">Parejas!$B$7</f>
        <v>Pareja 5</v>
      </c>
      <c r="D59" s="7"/>
      <c r="E59" s="7"/>
      <c r="F59" s="7"/>
    </row>
    <row r="60" customFormat="false" ht="15" hidden="false" customHeight="false" outlineLevel="0" collapsed="false">
      <c r="A60" s="9" t="n">
        <v>10</v>
      </c>
      <c r="B60" s="10" t="str">
        <f aca="false">Parejas!$B$13</f>
        <v>Pareja 11</v>
      </c>
      <c r="C60" s="10" t="str">
        <f aca="false">Parejas!$B$8</f>
        <v>Pareja 6</v>
      </c>
      <c r="D60" s="7"/>
      <c r="E60" s="7"/>
      <c r="F60" s="7"/>
    </row>
    <row r="61" customFormat="false" ht="15" hidden="false" customHeight="false" outlineLevel="0" collapsed="false">
      <c r="A61" s="9" t="n">
        <v>10</v>
      </c>
      <c r="B61" s="10" t="str">
        <f aca="false">Parejas!$B$12</f>
        <v>Pareja 10</v>
      </c>
      <c r="C61" s="10" t="str">
        <f aca="false">Parejas!$B$9</f>
        <v>Pareja 7</v>
      </c>
      <c r="D61" s="7"/>
      <c r="E61" s="7"/>
      <c r="F61" s="7"/>
    </row>
    <row r="62" customFormat="false" ht="15" hidden="false" customHeight="false" outlineLevel="0" collapsed="false">
      <c r="A62" s="9" t="n">
        <v>10</v>
      </c>
      <c r="B62" s="10" t="str">
        <f aca="false">Parejas!$B$11</f>
        <v>Pareja 9</v>
      </c>
      <c r="C62" s="10" t="str">
        <f aca="false">Parejas!$B$10</f>
        <v>Pareja 8</v>
      </c>
      <c r="D62" s="7"/>
      <c r="E62" s="7"/>
      <c r="F62" s="7"/>
    </row>
    <row r="63" customFormat="false" ht="15" hidden="false" customHeight="false" outlineLevel="0" collapsed="false">
      <c r="A63" s="6" t="n">
        <v>11</v>
      </c>
      <c r="B63" s="8" t="str">
        <f aca="false">Parejas!$B$3</f>
        <v>Los Ratones</v>
      </c>
      <c r="C63" s="8" t="str">
        <f aca="false">Parejas!$B$4</f>
        <v>Pareja 2</v>
      </c>
      <c r="D63" s="7"/>
      <c r="E63" s="7"/>
      <c r="F63" s="7"/>
    </row>
    <row r="64" customFormat="false" ht="15" hidden="false" customHeight="false" outlineLevel="0" collapsed="false">
      <c r="A64" s="6" t="n">
        <v>11</v>
      </c>
      <c r="B64" s="8" t="str">
        <f aca="false">Parejas!$B$5</f>
        <v>Pareja 3</v>
      </c>
      <c r="C64" s="8" t="str">
        <f aca="false">Parejas!$B$14</f>
        <v>Pareja 12</v>
      </c>
      <c r="D64" s="7"/>
      <c r="E64" s="7"/>
      <c r="F64" s="7"/>
    </row>
    <row r="65" customFormat="false" ht="15" hidden="false" customHeight="false" outlineLevel="0" collapsed="false">
      <c r="A65" s="6" t="n">
        <v>11</v>
      </c>
      <c r="B65" s="8" t="str">
        <f aca="false">Parejas!$B$6</f>
        <v>Pareja 4</v>
      </c>
      <c r="C65" s="8" t="str">
        <f aca="false">Parejas!$B$13</f>
        <v>Pareja 11</v>
      </c>
      <c r="D65" s="7"/>
      <c r="E65" s="7"/>
      <c r="F65" s="7"/>
    </row>
    <row r="66" customFormat="false" ht="15" hidden="false" customHeight="false" outlineLevel="0" collapsed="false">
      <c r="A66" s="6" t="n">
        <v>11</v>
      </c>
      <c r="B66" s="8" t="str">
        <f aca="false">Parejas!$B$7</f>
        <v>Pareja 5</v>
      </c>
      <c r="C66" s="8" t="str">
        <f aca="false">Parejas!$B$12</f>
        <v>Pareja 10</v>
      </c>
      <c r="D66" s="7"/>
      <c r="E66" s="7"/>
      <c r="F66" s="7"/>
    </row>
    <row r="67" customFormat="false" ht="15" hidden="false" customHeight="false" outlineLevel="0" collapsed="false">
      <c r="A67" s="6" t="n">
        <v>11</v>
      </c>
      <c r="B67" s="8" t="str">
        <f aca="false">Parejas!$B$8</f>
        <v>Pareja 6</v>
      </c>
      <c r="C67" s="8" t="str">
        <f aca="false">Parejas!$B$11</f>
        <v>Pareja 9</v>
      </c>
      <c r="D67" s="7"/>
      <c r="E67" s="7"/>
      <c r="F67" s="7"/>
    </row>
    <row r="68" customFormat="false" ht="15" hidden="false" customHeight="false" outlineLevel="0" collapsed="false">
      <c r="A68" s="6" t="n">
        <v>11</v>
      </c>
      <c r="B68" s="8" t="str">
        <f aca="false">Parejas!$B$9</f>
        <v>Pareja 7</v>
      </c>
      <c r="C68" s="8" t="str">
        <f aca="false">Parejas!$B$10</f>
        <v>Pareja 8</v>
      </c>
      <c r="D68" s="7"/>
      <c r="E68" s="7"/>
      <c r="F68" s="7"/>
    </row>
    <row r="70" customFormat="false" ht="15" hidden="false" customHeight="false" outlineLevel="0" collapsed="false">
      <c r="A70" s="4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24"/>
    <col collapsed="false" customWidth="true" hidden="false" outlineLevel="0" max="9" min="4" style="0" width="7"/>
    <col collapsed="false" customWidth="true" hidden="false" outlineLevel="0" max="11" min="10" style="0" width="8"/>
    <col collapsed="false" customWidth="true" hidden="false" outlineLevel="0" max="13" min="12" style="0" width="10"/>
    <col collapsed="false" customWidth="true" hidden="false" outlineLevel="0" max="14" min="14" style="0" width="8"/>
    <col collapsed="false" customWidth="true" hidden="false" outlineLevel="0" max="15" min="15" style="0" width="24"/>
  </cols>
  <sheetData>
    <row r="2" customFormat="false" ht="15" hidden="false" customHeight="false" outlineLevel="0" collapsed="false">
      <c r="A2" s="5" t="s">
        <v>43</v>
      </c>
      <c r="B2" s="5" t="s">
        <v>44</v>
      </c>
      <c r="C2" s="5" t="s">
        <v>45</v>
      </c>
      <c r="D2" s="5" t="s">
        <v>53</v>
      </c>
      <c r="E2" s="5" t="s">
        <v>54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 t="s">
        <v>63</v>
      </c>
      <c r="O2" s="5" t="s">
        <v>64</v>
      </c>
    </row>
    <row r="3" customFormat="false" ht="15" hidden="false" customHeight="false" outlineLevel="0" collapsed="false">
      <c r="A3" s="6" t="n">
        <v>1</v>
      </c>
      <c r="B3" s="8" t="str">
        <f aca="false">Parejas!$B$3</f>
        <v>Los Ratones</v>
      </c>
      <c r="C3" s="8" t="str">
        <f aca="false">Parejas!$B$14</f>
        <v>Pareja 12</v>
      </c>
      <c r="D3" s="11"/>
      <c r="E3" s="11"/>
      <c r="F3" s="11"/>
      <c r="G3" s="11"/>
      <c r="H3" s="11"/>
      <c r="I3" s="11"/>
      <c r="J3" s="6" t="n">
        <f aca="false">IF(AND(D3&lt;&gt;"",E3&lt;&gt;""),IF(D3&gt;E3,1,0),0)+IF(AND(F3&lt;&gt;"",G3&lt;&gt;""),IF(F3&gt;G3,1,0),0)+IF(AND(H3&lt;&gt;"",I3&lt;&gt;""),IF(H3&gt;I3,1,0),0)</f>
        <v>0</v>
      </c>
      <c r="K3" s="6" t="n">
        <f aca="false">IF(AND(D3&lt;&gt;"",E3&lt;&gt;""),IF(E3&gt;D3,1,0),0)+IF(AND(F3&lt;&gt;"",G3&lt;&gt;""),IF(G3&gt;F3,1,0),0)+IF(AND(H3&lt;&gt;"",I3&lt;&gt;""),IF(I3&gt;H3,1,0),0)</f>
        <v>0</v>
      </c>
      <c r="L3" s="6" t="n">
        <f aca="false">SUM(D3,F3,H3)</f>
        <v>0</v>
      </c>
      <c r="M3" s="6" t="n">
        <f aca="false">SUM(E3,G3,I3)</f>
        <v>0</v>
      </c>
      <c r="N3" s="6" t="n">
        <f aca="false">IF(J3+K3&gt;0,1,0)</f>
        <v>0</v>
      </c>
      <c r="O3" s="6" t="str">
        <f aca="false">IF(N3=0,"",IF(J3&gt;K3,B3,C3))</f>
        <v/>
      </c>
    </row>
    <row r="4" customFormat="false" ht="15" hidden="false" customHeight="false" outlineLevel="0" collapsed="false">
      <c r="A4" s="6" t="n">
        <v>1</v>
      </c>
      <c r="B4" s="8" t="str">
        <f aca="false">Parejas!$B$4</f>
        <v>Pareja 2</v>
      </c>
      <c r="C4" s="8" t="str">
        <f aca="false">Parejas!$B$13</f>
        <v>Pareja 11</v>
      </c>
      <c r="D4" s="11"/>
      <c r="E4" s="11"/>
      <c r="F4" s="11"/>
      <c r="G4" s="11"/>
      <c r="H4" s="11"/>
      <c r="I4" s="11"/>
      <c r="J4" s="6" t="n">
        <f aca="false">IF(AND(D4&lt;&gt;"",E4&lt;&gt;""),IF(D4&gt;E4,1,0),0)+IF(AND(F4&lt;&gt;"",G4&lt;&gt;""),IF(F4&gt;G4,1,0),0)+IF(AND(H4&lt;&gt;"",I4&lt;&gt;""),IF(H4&gt;I4,1,0),0)</f>
        <v>0</v>
      </c>
      <c r="K4" s="6" t="n">
        <f aca="false">IF(AND(D4&lt;&gt;"",E4&lt;&gt;""),IF(E4&gt;D4,1,0),0)+IF(AND(F4&lt;&gt;"",G4&lt;&gt;""),IF(G4&gt;F4,1,0),0)+IF(AND(H4&lt;&gt;"",I4&lt;&gt;""),IF(I4&gt;H4,1,0),0)</f>
        <v>0</v>
      </c>
      <c r="L4" s="6" t="n">
        <f aca="false">SUM(D4,F4,H4)</f>
        <v>0</v>
      </c>
      <c r="M4" s="6" t="n">
        <f aca="false">SUM(E4,G4,I4)</f>
        <v>0</v>
      </c>
      <c r="N4" s="6" t="n">
        <f aca="false">IF(J4+K4&gt;0,1,0)</f>
        <v>0</v>
      </c>
      <c r="O4" s="6" t="str">
        <f aca="false">IF(N4=0,"",IF(J4&gt;K4,B4,C4))</f>
        <v/>
      </c>
    </row>
    <row r="5" customFormat="false" ht="15" hidden="false" customHeight="false" outlineLevel="0" collapsed="false">
      <c r="A5" s="6" t="n">
        <v>1</v>
      </c>
      <c r="B5" s="8" t="str">
        <f aca="false">Parejas!$B$5</f>
        <v>Pareja 3</v>
      </c>
      <c r="C5" s="8" t="str">
        <f aca="false">Parejas!$B$12</f>
        <v>Pareja 10</v>
      </c>
      <c r="D5" s="11"/>
      <c r="E5" s="11"/>
      <c r="F5" s="11"/>
      <c r="G5" s="11"/>
      <c r="H5" s="11"/>
      <c r="I5" s="11"/>
      <c r="J5" s="6" t="n">
        <f aca="false">IF(AND(D5&lt;&gt;"",E5&lt;&gt;""),IF(D5&gt;E5,1,0),0)+IF(AND(F5&lt;&gt;"",G5&lt;&gt;""),IF(F5&gt;G5,1,0),0)+IF(AND(H5&lt;&gt;"",I5&lt;&gt;""),IF(H5&gt;I5,1,0),0)</f>
        <v>0</v>
      </c>
      <c r="K5" s="6" t="n">
        <f aca="false">IF(AND(D5&lt;&gt;"",E5&lt;&gt;""),IF(E5&gt;D5,1,0),0)+IF(AND(F5&lt;&gt;"",G5&lt;&gt;""),IF(G5&gt;F5,1,0),0)+IF(AND(H5&lt;&gt;"",I5&lt;&gt;""),IF(I5&gt;H5,1,0),0)</f>
        <v>0</v>
      </c>
      <c r="L5" s="6" t="n">
        <f aca="false">SUM(D5,F5,H5)</f>
        <v>0</v>
      </c>
      <c r="M5" s="6" t="n">
        <f aca="false">SUM(E5,G5,I5)</f>
        <v>0</v>
      </c>
      <c r="N5" s="6" t="n">
        <f aca="false">IF(J5+K5&gt;0,1,0)</f>
        <v>0</v>
      </c>
      <c r="O5" s="6" t="str">
        <f aca="false">IF(N5=0,"",IF(J5&gt;K5,B5,C5))</f>
        <v/>
      </c>
    </row>
    <row r="6" customFormat="false" ht="15" hidden="false" customHeight="false" outlineLevel="0" collapsed="false">
      <c r="A6" s="6" t="n">
        <v>1</v>
      </c>
      <c r="B6" s="8" t="str">
        <f aca="false">Parejas!$B$6</f>
        <v>Pareja 4</v>
      </c>
      <c r="C6" s="8" t="str">
        <f aca="false">Parejas!$B$11</f>
        <v>Pareja 9</v>
      </c>
      <c r="D6" s="11"/>
      <c r="E6" s="11"/>
      <c r="F6" s="11"/>
      <c r="G6" s="11"/>
      <c r="H6" s="11"/>
      <c r="I6" s="11"/>
      <c r="J6" s="6" t="n">
        <f aca="false">IF(AND(D6&lt;&gt;"",E6&lt;&gt;""),IF(D6&gt;E6,1,0),0)+IF(AND(F6&lt;&gt;"",G6&lt;&gt;""),IF(F6&gt;G6,1,0),0)+IF(AND(H6&lt;&gt;"",I6&lt;&gt;""),IF(H6&gt;I6,1,0),0)</f>
        <v>0</v>
      </c>
      <c r="K6" s="6" t="n">
        <f aca="false">IF(AND(D6&lt;&gt;"",E6&lt;&gt;""),IF(E6&gt;D6,1,0),0)+IF(AND(F6&lt;&gt;"",G6&lt;&gt;""),IF(G6&gt;F6,1,0),0)+IF(AND(H6&lt;&gt;"",I6&lt;&gt;""),IF(I6&gt;H6,1,0),0)</f>
        <v>0</v>
      </c>
      <c r="L6" s="6" t="n">
        <f aca="false">SUM(D6,F6,H6)</f>
        <v>0</v>
      </c>
      <c r="M6" s="6" t="n">
        <f aca="false">SUM(E6,G6,I6)</f>
        <v>0</v>
      </c>
      <c r="N6" s="6" t="n">
        <f aca="false">IF(J6+K6&gt;0,1,0)</f>
        <v>0</v>
      </c>
      <c r="O6" s="6" t="str">
        <f aca="false">IF(N6=0,"",IF(J6&gt;K6,B6,C6))</f>
        <v/>
      </c>
    </row>
    <row r="7" customFormat="false" ht="15" hidden="false" customHeight="false" outlineLevel="0" collapsed="false">
      <c r="A7" s="6" t="n">
        <v>1</v>
      </c>
      <c r="B7" s="8" t="str">
        <f aca="false">Parejas!$B$7</f>
        <v>Pareja 5</v>
      </c>
      <c r="C7" s="8" t="str">
        <f aca="false">Parejas!$B$10</f>
        <v>Pareja 8</v>
      </c>
      <c r="D7" s="11"/>
      <c r="E7" s="11"/>
      <c r="F7" s="11"/>
      <c r="G7" s="11"/>
      <c r="H7" s="11"/>
      <c r="I7" s="11"/>
      <c r="J7" s="6" t="n">
        <f aca="false">IF(AND(D7&lt;&gt;"",E7&lt;&gt;""),IF(D7&gt;E7,1,0),0)+IF(AND(F7&lt;&gt;"",G7&lt;&gt;""),IF(F7&gt;G7,1,0),0)+IF(AND(H7&lt;&gt;"",I7&lt;&gt;""),IF(H7&gt;I7,1,0),0)</f>
        <v>0</v>
      </c>
      <c r="K7" s="6" t="n">
        <f aca="false">IF(AND(D7&lt;&gt;"",E7&lt;&gt;""),IF(E7&gt;D7,1,0),0)+IF(AND(F7&lt;&gt;"",G7&lt;&gt;""),IF(G7&gt;F7,1,0),0)+IF(AND(H7&lt;&gt;"",I7&lt;&gt;""),IF(I7&gt;H7,1,0),0)</f>
        <v>0</v>
      </c>
      <c r="L7" s="6" t="n">
        <f aca="false">SUM(D7,F7,H7)</f>
        <v>0</v>
      </c>
      <c r="M7" s="6" t="n">
        <f aca="false">SUM(E7,G7,I7)</f>
        <v>0</v>
      </c>
      <c r="N7" s="6" t="n">
        <f aca="false">IF(J7+K7&gt;0,1,0)</f>
        <v>0</v>
      </c>
      <c r="O7" s="6" t="str">
        <f aca="false">IF(N7=0,"",IF(J7&gt;K7,B7,C7))</f>
        <v/>
      </c>
    </row>
    <row r="8" customFormat="false" ht="15" hidden="false" customHeight="false" outlineLevel="0" collapsed="false">
      <c r="A8" s="6" t="n">
        <v>1</v>
      </c>
      <c r="B8" s="8" t="str">
        <f aca="false">Parejas!$B$8</f>
        <v>Pareja 6</v>
      </c>
      <c r="C8" s="8" t="str">
        <f aca="false">Parejas!$B$9</f>
        <v>Pareja 7</v>
      </c>
      <c r="D8" s="11"/>
      <c r="E8" s="11"/>
      <c r="F8" s="11"/>
      <c r="G8" s="11"/>
      <c r="H8" s="11"/>
      <c r="I8" s="11"/>
      <c r="J8" s="6" t="n">
        <f aca="false">IF(AND(D8&lt;&gt;"",E8&lt;&gt;""),IF(D8&gt;E8,1,0),0)+IF(AND(F8&lt;&gt;"",G8&lt;&gt;""),IF(F8&gt;G8,1,0),0)+IF(AND(H8&lt;&gt;"",I8&lt;&gt;""),IF(H8&gt;I8,1,0),0)</f>
        <v>0</v>
      </c>
      <c r="K8" s="6" t="n">
        <f aca="false">IF(AND(D8&lt;&gt;"",E8&lt;&gt;""),IF(E8&gt;D8,1,0),0)+IF(AND(F8&lt;&gt;"",G8&lt;&gt;""),IF(G8&gt;F8,1,0),0)+IF(AND(H8&lt;&gt;"",I8&lt;&gt;""),IF(I8&gt;H8,1,0),0)</f>
        <v>0</v>
      </c>
      <c r="L8" s="6" t="n">
        <f aca="false">SUM(D8,F8,H8)</f>
        <v>0</v>
      </c>
      <c r="M8" s="6" t="n">
        <f aca="false">SUM(E8,G8,I8)</f>
        <v>0</v>
      </c>
      <c r="N8" s="6" t="n">
        <f aca="false">IF(J8+K8&gt;0,1,0)</f>
        <v>0</v>
      </c>
      <c r="O8" s="6" t="str">
        <f aca="false">IF(N8=0,"",IF(J8&gt;K8,B8,C8))</f>
        <v/>
      </c>
    </row>
    <row r="9" customFormat="false" ht="15" hidden="false" customHeight="false" outlineLevel="0" collapsed="false">
      <c r="A9" s="9" t="n">
        <v>2</v>
      </c>
      <c r="B9" s="10" t="str">
        <f aca="false">Parejas!$B$13</f>
        <v>Pareja 11</v>
      </c>
      <c r="C9" s="10" t="str">
        <f aca="false">Parejas!$B$3</f>
        <v>Los Ratones</v>
      </c>
      <c r="D9" s="11"/>
      <c r="E9" s="11"/>
      <c r="F9" s="11"/>
      <c r="G9" s="11"/>
      <c r="H9" s="11"/>
      <c r="I9" s="11"/>
      <c r="J9" s="9" t="n">
        <f aca="false">IF(AND(D9&lt;&gt;"",E9&lt;&gt;""),IF(D9&gt;E9,1,0),0)+IF(AND(F9&lt;&gt;"",G9&lt;&gt;""),IF(F9&gt;G9,1,0),0)+IF(AND(H9&lt;&gt;"",I9&lt;&gt;""),IF(H9&gt;I9,1,0),0)</f>
        <v>0</v>
      </c>
      <c r="K9" s="9" t="n">
        <f aca="false">IF(AND(D9&lt;&gt;"",E9&lt;&gt;""),IF(E9&gt;D9,1,0),0)+IF(AND(F9&lt;&gt;"",G9&lt;&gt;""),IF(G9&gt;F9,1,0),0)+IF(AND(H9&lt;&gt;"",I9&lt;&gt;""),IF(I9&gt;H9,1,0),0)</f>
        <v>0</v>
      </c>
      <c r="L9" s="9" t="n">
        <f aca="false">SUM(D9,F9,H9)</f>
        <v>0</v>
      </c>
      <c r="M9" s="9" t="n">
        <f aca="false">SUM(E9,G9,I9)</f>
        <v>0</v>
      </c>
      <c r="N9" s="9" t="n">
        <f aca="false">IF(J9+K9&gt;0,1,0)</f>
        <v>0</v>
      </c>
      <c r="O9" s="9" t="str">
        <f aca="false">IF(N9=0,"",IF(J9&gt;K9,B9,C9))</f>
        <v/>
      </c>
    </row>
    <row r="10" customFormat="false" ht="15" hidden="false" customHeight="false" outlineLevel="0" collapsed="false">
      <c r="A10" s="9" t="n">
        <v>2</v>
      </c>
      <c r="B10" s="10" t="str">
        <f aca="false">Parejas!$B$12</f>
        <v>Pareja 10</v>
      </c>
      <c r="C10" s="10" t="str">
        <f aca="false">Parejas!$B$14</f>
        <v>Pareja 12</v>
      </c>
      <c r="D10" s="11"/>
      <c r="E10" s="11"/>
      <c r="F10" s="11"/>
      <c r="G10" s="11"/>
      <c r="H10" s="11"/>
      <c r="I10" s="11"/>
      <c r="J10" s="9" t="n">
        <f aca="false">IF(AND(D10&lt;&gt;"",E10&lt;&gt;""),IF(D10&gt;E10,1,0),0)+IF(AND(F10&lt;&gt;"",G10&lt;&gt;""),IF(F10&gt;G10,1,0),0)+IF(AND(H10&lt;&gt;"",I10&lt;&gt;""),IF(H10&gt;I10,1,0),0)</f>
        <v>0</v>
      </c>
      <c r="K10" s="9" t="n">
        <f aca="false">IF(AND(D10&lt;&gt;"",E10&lt;&gt;""),IF(E10&gt;D10,1,0),0)+IF(AND(F10&lt;&gt;"",G10&lt;&gt;""),IF(G10&gt;F10,1,0),0)+IF(AND(H10&lt;&gt;"",I10&lt;&gt;""),IF(I10&gt;H10,1,0),0)</f>
        <v>0</v>
      </c>
      <c r="L10" s="9" t="n">
        <f aca="false">SUM(D10,F10,H10)</f>
        <v>0</v>
      </c>
      <c r="M10" s="9" t="n">
        <f aca="false">SUM(E10,G10,I10)</f>
        <v>0</v>
      </c>
      <c r="N10" s="9" t="n">
        <f aca="false">IF(J10+K10&gt;0,1,0)</f>
        <v>0</v>
      </c>
      <c r="O10" s="9" t="str">
        <f aca="false">IF(N10=0,"",IF(J10&gt;K10,B10,C10))</f>
        <v/>
      </c>
    </row>
    <row r="11" customFormat="false" ht="15" hidden="false" customHeight="false" outlineLevel="0" collapsed="false">
      <c r="A11" s="9" t="n">
        <v>2</v>
      </c>
      <c r="B11" s="10" t="str">
        <f aca="false">Parejas!$B$11</f>
        <v>Pareja 9</v>
      </c>
      <c r="C11" s="10" t="str">
        <f aca="false">Parejas!$B$4</f>
        <v>Pareja 2</v>
      </c>
      <c r="D11" s="11"/>
      <c r="E11" s="11"/>
      <c r="F11" s="11"/>
      <c r="G11" s="11"/>
      <c r="H11" s="11"/>
      <c r="I11" s="11"/>
      <c r="J11" s="9" t="n">
        <f aca="false">IF(AND(D11&lt;&gt;"",E11&lt;&gt;""),IF(D11&gt;E11,1,0),0)+IF(AND(F11&lt;&gt;"",G11&lt;&gt;""),IF(F11&gt;G11,1,0),0)+IF(AND(H11&lt;&gt;"",I11&lt;&gt;""),IF(H11&gt;I11,1,0),0)</f>
        <v>0</v>
      </c>
      <c r="K11" s="9" t="n">
        <f aca="false">IF(AND(D11&lt;&gt;"",E11&lt;&gt;""),IF(E11&gt;D11,1,0),0)+IF(AND(F11&lt;&gt;"",G11&lt;&gt;""),IF(G11&gt;F11,1,0),0)+IF(AND(H11&lt;&gt;"",I11&lt;&gt;""),IF(I11&gt;H11,1,0),0)</f>
        <v>0</v>
      </c>
      <c r="L11" s="9" t="n">
        <f aca="false">SUM(D11,F11,H11)</f>
        <v>0</v>
      </c>
      <c r="M11" s="9" t="n">
        <f aca="false">SUM(E11,G11,I11)</f>
        <v>0</v>
      </c>
      <c r="N11" s="9" t="n">
        <f aca="false">IF(J11+K11&gt;0,1,0)</f>
        <v>0</v>
      </c>
      <c r="O11" s="9" t="str">
        <f aca="false">IF(N11=0,"",IF(J11&gt;K11,B11,C11))</f>
        <v/>
      </c>
    </row>
    <row r="12" customFormat="false" ht="15" hidden="false" customHeight="false" outlineLevel="0" collapsed="false">
      <c r="A12" s="9" t="n">
        <v>2</v>
      </c>
      <c r="B12" s="10" t="str">
        <f aca="false">Parejas!$B$10</f>
        <v>Pareja 8</v>
      </c>
      <c r="C12" s="10" t="str">
        <f aca="false">Parejas!$B$5</f>
        <v>Pareja 3</v>
      </c>
      <c r="D12" s="11"/>
      <c r="E12" s="11"/>
      <c r="F12" s="11"/>
      <c r="G12" s="11"/>
      <c r="H12" s="11"/>
      <c r="I12" s="11"/>
      <c r="J12" s="9" t="n">
        <f aca="false">IF(AND(D12&lt;&gt;"",E12&lt;&gt;""),IF(D12&gt;E12,1,0),0)+IF(AND(F12&lt;&gt;"",G12&lt;&gt;""),IF(F12&gt;G12,1,0),0)+IF(AND(H12&lt;&gt;"",I12&lt;&gt;""),IF(H12&gt;I12,1,0),0)</f>
        <v>0</v>
      </c>
      <c r="K12" s="9" t="n">
        <f aca="false">IF(AND(D12&lt;&gt;"",E12&lt;&gt;""),IF(E12&gt;D12,1,0),0)+IF(AND(F12&lt;&gt;"",G12&lt;&gt;""),IF(G12&gt;F12,1,0),0)+IF(AND(H12&lt;&gt;"",I12&lt;&gt;""),IF(I12&gt;H12,1,0),0)</f>
        <v>0</v>
      </c>
      <c r="L12" s="9" t="n">
        <f aca="false">SUM(D12,F12,H12)</f>
        <v>0</v>
      </c>
      <c r="M12" s="9" t="n">
        <f aca="false">SUM(E12,G12,I12)</f>
        <v>0</v>
      </c>
      <c r="N12" s="9" t="n">
        <f aca="false">IF(J12+K12&gt;0,1,0)</f>
        <v>0</v>
      </c>
      <c r="O12" s="9" t="str">
        <f aca="false">IF(N12=0,"",IF(J12&gt;K12,B12,C12))</f>
        <v/>
      </c>
    </row>
    <row r="13" customFormat="false" ht="15" hidden="false" customHeight="false" outlineLevel="0" collapsed="false">
      <c r="A13" s="9" t="n">
        <v>2</v>
      </c>
      <c r="B13" s="10" t="str">
        <f aca="false">Parejas!$B$9</f>
        <v>Pareja 7</v>
      </c>
      <c r="C13" s="10" t="str">
        <f aca="false">Parejas!$B$6</f>
        <v>Pareja 4</v>
      </c>
      <c r="D13" s="11"/>
      <c r="E13" s="11"/>
      <c r="F13" s="11"/>
      <c r="G13" s="11"/>
      <c r="H13" s="11"/>
      <c r="I13" s="11"/>
      <c r="J13" s="9" t="n">
        <f aca="false">IF(AND(D13&lt;&gt;"",E13&lt;&gt;""),IF(D13&gt;E13,1,0),0)+IF(AND(F13&lt;&gt;"",G13&lt;&gt;""),IF(F13&gt;G13,1,0),0)+IF(AND(H13&lt;&gt;"",I13&lt;&gt;""),IF(H13&gt;I13,1,0),0)</f>
        <v>0</v>
      </c>
      <c r="K13" s="9" t="n">
        <f aca="false">IF(AND(D13&lt;&gt;"",E13&lt;&gt;""),IF(E13&gt;D13,1,0),0)+IF(AND(F13&lt;&gt;"",G13&lt;&gt;""),IF(G13&gt;F13,1,0),0)+IF(AND(H13&lt;&gt;"",I13&lt;&gt;""),IF(I13&gt;H13,1,0),0)</f>
        <v>0</v>
      </c>
      <c r="L13" s="9" t="n">
        <f aca="false">SUM(D13,F13,H13)</f>
        <v>0</v>
      </c>
      <c r="M13" s="9" t="n">
        <f aca="false">SUM(E13,G13,I13)</f>
        <v>0</v>
      </c>
      <c r="N13" s="9" t="n">
        <f aca="false">IF(J13+K13&gt;0,1,0)</f>
        <v>0</v>
      </c>
      <c r="O13" s="9" t="str">
        <f aca="false">IF(N13=0,"",IF(J13&gt;K13,B13,C13))</f>
        <v/>
      </c>
    </row>
    <row r="14" customFormat="false" ht="15" hidden="false" customHeight="false" outlineLevel="0" collapsed="false">
      <c r="A14" s="9" t="n">
        <v>2</v>
      </c>
      <c r="B14" s="10" t="str">
        <f aca="false">Parejas!$B$8</f>
        <v>Pareja 6</v>
      </c>
      <c r="C14" s="10" t="str">
        <f aca="false">Parejas!$B$7</f>
        <v>Pareja 5</v>
      </c>
      <c r="D14" s="11"/>
      <c r="E14" s="11"/>
      <c r="F14" s="11"/>
      <c r="G14" s="11"/>
      <c r="H14" s="11"/>
      <c r="I14" s="11"/>
      <c r="J14" s="9" t="n">
        <f aca="false">IF(AND(D14&lt;&gt;"",E14&lt;&gt;""),IF(D14&gt;E14,1,0),0)+IF(AND(F14&lt;&gt;"",G14&lt;&gt;""),IF(F14&gt;G14,1,0),0)+IF(AND(H14&lt;&gt;"",I14&lt;&gt;""),IF(H14&gt;I14,1,0),0)</f>
        <v>0</v>
      </c>
      <c r="K14" s="9" t="n">
        <f aca="false">IF(AND(D14&lt;&gt;"",E14&lt;&gt;""),IF(E14&gt;D14,1,0),0)+IF(AND(F14&lt;&gt;"",G14&lt;&gt;""),IF(G14&gt;F14,1,0),0)+IF(AND(H14&lt;&gt;"",I14&lt;&gt;""),IF(I14&gt;H14,1,0),0)</f>
        <v>0</v>
      </c>
      <c r="L14" s="9" t="n">
        <f aca="false">SUM(D14,F14,H14)</f>
        <v>0</v>
      </c>
      <c r="M14" s="9" t="n">
        <f aca="false">SUM(E14,G14,I14)</f>
        <v>0</v>
      </c>
      <c r="N14" s="9" t="n">
        <f aca="false">IF(J14+K14&gt;0,1,0)</f>
        <v>0</v>
      </c>
      <c r="O14" s="9" t="str">
        <f aca="false">IF(N14=0,"",IF(J14&gt;K14,B14,C14))</f>
        <v/>
      </c>
    </row>
    <row r="15" customFormat="false" ht="15" hidden="false" customHeight="false" outlineLevel="0" collapsed="false">
      <c r="A15" s="6" t="n">
        <v>3</v>
      </c>
      <c r="B15" s="8" t="str">
        <f aca="false">Parejas!$B$3</f>
        <v>Los Ratones</v>
      </c>
      <c r="C15" s="8" t="str">
        <f aca="false">Parejas!$B$12</f>
        <v>Pareja 10</v>
      </c>
      <c r="D15" s="11"/>
      <c r="E15" s="11"/>
      <c r="F15" s="11"/>
      <c r="G15" s="11"/>
      <c r="H15" s="11"/>
      <c r="I15" s="11"/>
      <c r="J15" s="6" t="n">
        <f aca="false">IF(AND(D15&lt;&gt;"",E15&lt;&gt;""),IF(D15&gt;E15,1,0),0)+IF(AND(F15&lt;&gt;"",G15&lt;&gt;""),IF(F15&gt;G15,1,0),0)+IF(AND(H15&lt;&gt;"",I15&lt;&gt;""),IF(H15&gt;I15,1,0),0)</f>
        <v>0</v>
      </c>
      <c r="K15" s="6" t="n">
        <f aca="false">IF(AND(D15&lt;&gt;"",E15&lt;&gt;""),IF(E15&gt;D15,1,0),0)+IF(AND(F15&lt;&gt;"",G15&lt;&gt;""),IF(G15&gt;F15,1,0),0)+IF(AND(H15&lt;&gt;"",I15&lt;&gt;""),IF(I15&gt;H15,1,0),0)</f>
        <v>0</v>
      </c>
      <c r="L15" s="6" t="n">
        <f aca="false">SUM(D15,F15,H15)</f>
        <v>0</v>
      </c>
      <c r="M15" s="6" t="n">
        <f aca="false">SUM(E15,G15,I15)</f>
        <v>0</v>
      </c>
      <c r="N15" s="6" t="n">
        <f aca="false">IF(J15+K15&gt;0,1,0)</f>
        <v>0</v>
      </c>
      <c r="O15" s="6" t="str">
        <f aca="false">IF(N15=0,"",IF(J15&gt;K15,B15,C15))</f>
        <v/>
      </c>
    </row>
    <row r="16" customFormat="false" ht="15" hidden="false" customHeight="false" outlineLevel="0" collapsed="false">
      <c r="A16" s="6" t="n">
        <v>3</v>
      </c>
      <c r="B16" s="8" t="str">
        <f aca="false">Parejas!$B$13</f>
        <v>Pareja 11</v>
      </c>
      <c r="C16" s="8" t="str">
        <f aca="false">Parejas!$B$11</f>
        <v>Pareja 9</v>
      </c>
      <c r="D16" s="11"/>
      <c r="E16" s="11"/>
      <c r="F16" s="11"/>
      <c r="G16" s="11"/>
      <c r="H16" s="11"/>
      <c r="I16" s="11"/>
      <c r="J16" s="6" t="n">
        <f aca="false">IF(AND(D16&lt;&gt;"",E16&lt;&gt;""),IF(D16&gt;E16,1,0),0)+IF(AND(F16&lt;&gt;"",G16&lt;&gt;""),IF(F16&gt;G16,1,0),0)+IF(AND(H16&lt;&gt;"",I16&lt;&gt;""),IF(H16&gt;I16,1,0),0)</f>
        <v>0</v>
      </c>
      <c r="K16" s="6" t="n">
        <f aca="false">IF(AND(D16&lt;&gt;"",E16&lt;&gt;""),IF(E16&gt;D16,1,0),0)+IF(AND(F16&lt;&gt;"",G16&lt;&gt;""),IF(G16&gt;F16,1,0),0)+IF(AND(H16&lt;&gt;"",I16&lt;&gt;""),IF(I16&gt;H16,1,0),0)</f>
        <v>0</v>
      </c>
      <c r="L16" s="6" t="n">
        <f aca="false">SUM(D16,F16,H16)</f>
        <v>0</v>
      </c>
      <c r="M16" s="6" t="n">
        <f aca="false">SUM(E16,G16,I16)</f>
        <v>0</v>
      </c>
      <c r="N16" s="6" t="n">
        <f aca="false">IF(J16+K16&gt;0,1,0)</f>
        <v>0</v>
      </c>
      <c r="O16" s="6" t="str">
        <f aca="false">IF(N16=0,"",IF(J16&gt;K16,B16,C16))</f>
        <v/>
      </c>
    </row>
    <row r="17" customFormat="false" ht="15" hidden="false" customHeight="false" outlineLevel="0" collapsed="false">
      <c r="A17" s="6" t="n">
        <v>3</v>
      </c>
      <c r="B17" s="8" t="str">
        <f aca="false">Parejas!$B$14</f>
        <v>Pareja 12</v>
      </c>
      <c r="C17" s="8" t="str">
        <f aca="false">Parejas!$B$10</f>
        <v>Pareja 8</v>
      </c>
      <c r="D17" s="11"/>
      <c r="E17" s="11"/>
      <c r="F17" s="11"/>
      <c r="G17" s="11"/>
      <c r="H17" s="11"/>
      <c r="I17" s="11"/>
      <c r="J17" s="6" t="n">
        <f aca="false">IF(AND(D17&lt;&gt;"",E17&lt;&gt;""),IF(D17&gt;E17,1,0),0)+IF(AND(F17&lt;&gt;"",G17&lt;&gt;""),IF(F17&gt;G17,1,0),0)+IF(AND(H17&lt;&gt;"",I17&lt;&gt;""),IF(H17&gt;I17,1,0),0)</f>
        <v>0</v>
      </c>
      <c r="K17" s="6" t="n">
        <f aca="false">IF(AND(D17&lt;&gt;"",E17&lt;&gt;""),IF(E17&gt;D17,1,0),0)+IF(AND(F17&lt;&gt;"",G17&lt;&gt;""),IF(G17&gt;F17,1,0),0)+IF(AND(H17&lt;&gt;"",I17&lt;&gt;""),IF(I17&gt;H17,1,0),0)</f>
        <v>0</v>
      </c>
      <c r="L17" s="6" t="n">
        <f aca="false">SUM(D17,F17,H17)</f>
        <v>0</v>
      </c>
      <c r="M17" s="6" t="n">
        <f aca="false">SUM(E17,G17,I17)</f>
        <v>0</v>
      </c>
      <c r="N17" s="6" t="n">
        <f aca="false">IF(J17+K17&gt;0,1,0)</f>
        <v>0</v>
      </c>
      <c r="O17" s="6" t="str">
        <f aca="false">IF(N17=0,"",IF(J17&gt;K17,B17,C17))</f>
        <v/>
      </c>
    </row>
    <row r="18" customFormat="false" ht="15" hidden="false" customHeight="false" outlineLevel="0" collapsed="false">
      <c r="A18" s="6" t="n">
        <v>3</v>
      </c>
      <c r="B18" s="8" t="str">
        <f aca="false">Parejas!$B$4</f>
        <v>Pareja 2</v>
      </c>
      <c r="C18" s="8" t="str">
        <f aca="false">Parejas!$B$9</f>
        <v>Pareja 7</v>
      </c>
      <c r="D18" s="11"/>
      <c r="E18" s="11"/>
      <c r="F18" s="11"/>
      <c r="G18" s="11"/>
      <c r="H18" s="11"/>
      <c r="I18" s="11"/>
      <c r="J18" s="6" t="n">
        <f aca="false">IF(AND(D18&lt;&gt;"",E18&lt;&gt;""),IF(D18&gt;E18,1,0),0)+IF(AND(F18&lt;&gt;"",G18&lt;&gt;""),IF(F18&gt;G18,1,0),0)+IF(AND(H18&lt;&gt;"",I18&lt;&gt;""),IF(H18&gt;I18,1,0),0)</f>
        <v>0</v>
      </c>
      <c r="K18" s="6" t="n">
        <f aca="false">IF(AND(D18&lt;&gt;"",E18&lt;&gt;""),IF(E18&gt;D18,1,0),0)+IF(AND(F18&lt;&gt;"",G18&lt;&gt;""),IF(G18&gt;F18,1,0),0)+IF(AND(H18&lt;&gt;"",I18&lt;&gt;""),IF(I18&gt;H18,1,0),0)</f>
        <v>0</v>
      </c>
      <c r="L18" s="6" t="n">
        <f aca="false">SUM(D18,F18,H18)</f>
        <v>0</v>
      </c>
      <c r="M18" s="6" t="n">
        <f aca="false">SUM(E18,G18,I18)</f>
        <v>0</v>
      </c>
      <c r="N18" s="6" t="n">
        <f aca="false">IF(J18+K18&gt;0,1,0)</f>
        <v>0</v>
      </c>
      <c r="O18" s="6" t="str">
        <f aca="false">IF(N18=0,"",IF(J18&gt;K18,B18,C18))</f>
        <v/>
      </c>
    </row>
    <row r="19" customFormat="false" ht="15" hidden="false" customHeight="false" outlineLevel="0" collapsed="false">
      <c r="A19" s="6" t="n">
        <v>3</v>
      </c>
      <c r="B19" s="8" t="str">
        <f aca="false">Parejas!$B$5</f>
        <v>Pareja 3</v>
      </c>
      <c r="C19" s="8" t="str">
        <f aca="false">Parejas!$B$8</f>
        <v>Pareja 6</v>
      </c>
      <c r="D19" s="11"/>
      <c r="E19" s="11"/>
      <c r="F19" s="11"/>
      <c r="G19" s="11"/>
      <c r="H19" s="11"/>
      <c r="I19" s="11"/>
      <c r="J19" s="6" t="n">
        <f aca="false">IF(AND(D19&lt;&gt;"",E19&lt;&gt;""),IF(D19&gt;E19,1,0),0)+IF(AND(F19&lt;&gt;"",G19&lt;&gt;""),IF(F19&gt;G19,1,0),0)+IF(AND(H19&lt;&gt;"",I19&lt;&gt;""),IF(H19&gt;I19,1,0),0)</f>
        <v>0</v>
      </c>
      <c r="K19" s="6" t="n">
        <f aca="false">IF(AND(D19&lt;&gt;"",E19&lt;&gt;""),IF(E19&gt;D19,1,0),0)+IF(AND(F19&lt;&gt;"",G19&lt;&gt;""),IF(G19&gt;F19,1,0),0)+IF(AND(H19&lt;&gt;"",I19&lt;&gt;""),IF(I19&gt;H19,1,0),0)</f>
        <v>0</v>
      </c>
      <c r="L19" s="6" t="n">
        <f aca="false">SUM(D19,F19,H19)</f>
        <v>0</v>
      </c>
      <c r="M19" s="6" t="n">
        <f aca="false">SUM(E19,G19,I19)</f>
        <v>0</v>
      </c>
      <c r="N19" s="6" t="n">
        <f aca="false">IF(J19+K19&gt;0,1,0)</f>
        <v>0</v>
      </c>
      <c r="O19" s="6" t="str">
        <f aca="false">IF(N19=0,"",IF(J19&gt;K19,B19,C19))</f>
        <v/>
      </c>
    </row>
    <row r="20" customFormat="false" ht="15" hidden="false" customHeight="false" outlineLevel="0" collapsed="false">
      <c r="A20" s="6" t="n">
        <v>3</v>
      </c>
      <c r="B20" s="8" t="str">
        <f aca="false">Parejas!$B$6</f>
        <v>Pareja 4</v>
      </c>
      <c r="C20" s="8" t="str">
        <f aca="false">Parejas!$B$7</f>
        <v>Pareja 5</v>
      </c>
      <c r="D20" s="11"/>
      <c r="E20" s="11"/>
      <c r="F20" s="11"/>
      <c r="G20" s="11"/>
      <c r="H20" s="11"/>
      <c r="I20" s="11"/>
      <c r="J20" s="6" t="n">
        <f aca="false">IF(AND(D20&lt;&gt;"",E20&lt;&gt;""),IF(D20&gt;E20,1,0),0)+IF(AND(F20&lt;&gt;"",G20&lt;&gt;""),IF(F20&gt;G20,1,0),0)+IF(AND(H20&lt;&gt;"",I20&lt;&gt;""),IF(H20&gt;I20,1,0),0)</f>
        <v>0</v>
      </c>
      <c r="K20" s="6" t="n">
        <f aca="false">IF(AND(D20&lt;&gt;"",E20&lt;&gt;""),IF(E20&gt;D20,1,0),0)+IF(AND(F20&lt;&gt;"",G20&lt;&gt;""),IF(G20&gt;F20,1,0),0)+IF(AND(H20&lt;&gt;"",I20&lt;&gt;""),IF(I20&gt;H20,1,0),0)</f>
        <v>0</v>
      </c>
      <c r="L20" s="6" t="n">
        <f aca="false">SUM(D20,F20,H20)</f>
        <v>0</v>
      </c>
      <c r="M20" s="6" t="n">
        <f aca="false">SUM(E20,G20,I20)</f>
        <v>0</v>
      </c>
      <c r="N20" s="6" t="n">
        <f aca="false">IF(J20+K20&gt;0,1,0)</f>
        <v>0</v>
      </c>
      <c r="O20" s="6" t="str">
        <f aca="false">IF(N20=0,"",IF(J20&gt;K20,B20,C20))</f>
        <v/>
      </c>
    </row>
    <row r="21" customFormat="false" ht="15" hidden="false" customHeight="false" outlineLevel="0" collapsed="false">
      <c r="A21" s="9" t="n">
        <v>4</v>
      </c>
      <c r="B21" s="10" t="str">
        <f aca="false">Parejas!$B$11</f>
        <v>Pareja 9</v>
      </c>
      <c r="C21" s="10" t="str">
        <f aca="false">Parejas!$B$3</f>
        <v>Los Ratones</v>
      </c>
      <c r="D21" s="11"/>
      <c r="E21" s="11"/>
      <c r="F21" s="11"/>
      <c r="G21" s="11"/>
      <c r="H21" s="11"/>
      <c r="I21" s="11"/>
      <c r="J21" s="9" t="n">
        <f aca="false">IF(AND(D21&lt;&gt;"",E21&lt;&gt;""),IF(D21&gt;E21,1,0),0)+IF(AND(F21&lt;&gt;"",G21&lt;&gt;""),IF(F21&gt;G21,1,0),0)+IF(AND(H21&lt;&gt;"",I21&lt;&gt;""),IF(H21&gt;I21,1,0),0)</f>
        <v>0</v>
      </c>
      <c r="K21" s="9" t="n">
        <f aca="false">IF(AND(D21&lt;&gt;"",E21&lt;&gt;""),IF(E21&gt;D21,1,0),0)+IF(AND(F21&lt;&gt;"",G21&lt;&gt;""),IF(G21&gt;F21,1,0),0)+IF(AND(H21&lt;&gt;"",I21&lt;&gt;""),IF(I21&gt;H21,1,0),0)</f>
        <v>0</v>
      </c>
      <c r="L21" s="9" t="n">
        <f aca="false">SUM(D21,F21,H21)</f>
        <v>0</v>
      </c>
      <c r="M21" s="9" t="n">
        <f aca="false">SUM(E21,G21,I21)</f>
        <v>0</v>
      </c>
      <c r="N21" s="9" t="n">
        <f aca="false">IF(J21+K21&gt;0,1,0)</f>
        <v>0</v>
      </c>
      <c r="O21" s="9" t="str">
        <f aca="false">IF(N21=0,"",IF(J21&gt;K21,B21,C21))</f>
        <v/>
      </c>
    </row>
    <row r="22" customFormat="false" ht="15" hidden="false" customHeight="false" outlineLevel="0" collapsed="false">
      <c r="A22" s="9" t="n">
        <v>4</v>
      </c>
      <c r="B22" s="10" t="str">
        <f aca="false">Parejas!$B$10</f>
        <v>Pareja 8</v>
      </c>
      <c r="C22" s="10" t="str">
        <f aca="false">Parejas!$B$12</f>
        <v>Pareja 10</v>
      </c>
      <c r="D22" s="11"/>
      <c r="E22" s="11"/>
      <c r="F22" s="11"/>
      <c r="G22" s="11"/>
      <c r="H22" s="11"/>
      <c r="I22" s="11"/>
      <c r="J22" s="9" t="n">
        <f aca="false">IF(AND(D22&lt;&gt;"",E22&lt;&gt;""),IF(D22&gt;E22,1,0),0)+IF(AND(F22&lt;&gt;"",G22&lt;&gt;""),IF(F22&gt;G22,1,0),0)+IF(AND(H22&lt;&gt;"",I22&lt;&gt;""),IF(H22&gt;I22,1,0),0)</f>
        <v>0</v>
      </c>
      <c r="K22" s="9" t="n">
        <f aca="false">IF(AND(D22&lt;&gt;"",E22&lt;&gt;""),IF(E22&gt;D22,1,0),0)+IF(AND(F22&lt;&gt;"",G22&lt;&gt;""),IF(G22&gt;F22,1,0),0)+IF(AND(H22&lt;&gt;"",I22&lt;&gt;""),IF(I22&gt;H22,1,0),0)</f>
        <v>0</v>
      </c>
      <c r="L22" s="9" t="n">
        <f aca="false">SUM(D22,F22,H22)</f>
        <v>0</v>
      </c>
      <c r="M22" s="9" t="n">
        <f aca="false">SUM(E22,G22,I22)</f>
        <v>0</v>
      </c>
      <c r="N22" s="9" t="n">
        <f aca="false">IF(J22+K22&gt;0,1,0)</f>
        <v>0</v>
      </c>
      <c r="O22" s="9" t="str">
        <f aca="false">IF(N22=0,"",IF(J22&gt;K22,B22,C22))</f>
        <v/>
      </c>
    </row>
    <row r="23" customFormat="false" ht="15" hidden="false" customHeight="false" outlineLevel="0" collapsed="false">
      <c r="A23" s="9" t="n">
        <v>4</v>
      </c>
      <c r="B23" s="10" t="str">
        <f aca="false">Parejas!$B$9</f>
        <v>Pareja 7</v>
      </c>
      <c r="C23" s="10" t="str">
        <f aca="false">Parejas!$B$13</f>
        <v>Pareja 11</v>
      </c>
      <c r="D23" s="11"/>
      <c r="E23" s="11"/>
      <c r="F23" s="11"/>
      <c r="G23" s="11"/>
      <c r="H23" s="11"/>
      <c r="I23" s="11"/>
      <c r="J23" s="9" t="n">
        <f aca="false">IF(AND(D23&lt;&gt;"",E23&lt;&gt;""),IF(D23&gt;E23,1,0),0)+IF(AND(F23&lt;&gt;"",G23&lt;&gt;""),IF(F23&gt;G23,1,0),0)+IF(AND(H23&lt;&gt;"",I23&lt;&gt;""),IF(H23&gt;I23,1,0),0)</f>
        <v>0</v>
      </c>
      <c r="K23" s="9" t="n">
        <f aca="false">IF(AND(D23&lt;&gt;"",E23&lt;&gt;""),IF(E23&gt;D23,1,0),0)+IF(AND(F23&lt;&gt;"",G23&lt;&gt;""),IF(G23&gt;F23,1,0),0)+IF(AND(H23&lt;&gt;"",I23&lt;&gt;""),IF(I23&gt;H23,1,0),0)</f>
        <v>0</v>
      </c>
      <c r="L23" s="9" t="n">
        <f aca="false">SUM(D23,F23,H23)</f>
        <v>0</v>
      </c>
      <c r="M23" s="9" t="n">
        <f aca="false">SUM(E23,G23,I23)</f>
        <v>0</v>
      </c>
      <c r="N23" s="9" t="n">
        <f aca="false">IF(J23+K23&gt;0,1,0)</f>
        <v>0</v>
      </c>
      <c r="O23" s="9" t="str">
        <f aca="false">IF(N23=0,"",IF(J23&gt;K23,B23,C23))</f>
        <v/>
      </c>
    </row>
    <row r="24" customFormat="false" ht="15" hidden="false" customHeight="false" outlineLevel="0" collapsed="false">
      <c r="A24" s="9" t="n">
        <v>4</v>
      </c>
      <c r="B24" s="10" t="str">
        <f aca="false">Parejas!$B$8</f>
        <v>Pareja 6</v>
      </c>
      <c r="C24" s="10" t="str">
        <f aca="false">Parejas!$B$14</f>
        <v>Pareja 12</v>
      </c>
      <c r="D24" s="11"/>
      <c r="E24" s="11"/>
      <c r="F24" s="11"/>
      <c r="G24" s="11"/>
      <c r="H24" s="11"/>
      <c r="I24" s="11"/>
      <c r="J24" s="9" t="n">
        <f aca="false">IF(AND(D24&lt;&gt;"",E24&lt;&gt;""),IF(D24&gt;E24,1,0),0)+IF(AND(F24&lt;&gt;"",G24&lt;&gt;""),IF(F24&gt;G24,1,0),0)+IF(AND(H24&lt;&gt;"",I24&lt;&gt;""),IF(H24&gt;I24,1,0),0)</f>
        <v>0</v>
      </c>
      <c r="K24" s="9" t="n">
        <f aca="false">IF(AND(D24&lt;&gt;"",E24&lt;&gt;""),IF(E24&gt;D24,1,0),0)+IF(AND(F24&lt;&gt;"",G24&lt;&gt;""),IF(G24&gt;F24,1,0),0)+IF(AND(H24&lt;&gt;"",I24&lt;&gt;""),IF(I24&gt;H24,1,0),0)</f>
        <v>0</v>
      </c>
      <c r="L24" s="9" t="n">
        <f aca="false">SUM(D24,F24,H24)</f>
        <v>0</v>
      </c>
      <c r="M24" s="9" t="n">
        <f aca="false">SUM(E24,G24,I24)</f>
        <v>0</v>
      </c>
      <c r="N24" s="9" t="n">
        <f aca="false">IF(J24+K24&gt;0,1,0)</f>
        <v>0</v>
      </c>
      <c r="O24" s="9" t="str">
        <f aca="false">IF(N24=0,"",IF(J24&gt;K24,B24,C24))</f>
        <v/>
      </c>
    </row>
    <row r="25" customFormat="false" ht="15" hidden="false" customHeight="false" outlineLevel="0" collapsed="false">
      <c r="A25" s="9" t="n">
        <v>4</v>
      </c>
      <c r="B25" s="10" t="str">
        <f aca="false">Parejas!$B$7</f>
        <v>Pareja 5</v>
      </c>
      <c r="C25" s="10" t="str">
        <f aca="false">Parejas!$B$4</f>
        <v>Pareja 2</v>
      </c>
      <c r="D25" s="11"/>
      <c r="E25" s="11"/>
      <c r="F25" s="11"/>
      <c r="G25" s="11"/>
      <c r="H25" s="11"/>
      <c r="I25" s="11"/>
      <c r="J25" s="9" t="n">
        <f aca="false">IF(AND(D25&lt;&gt;"",E25&lt;&gt;""),IF(D25&gt;E25,1,0),0)+IF(AND(F25&lt;&gt;"",G25&lt;&gt;""),IF(F25&gt;G25,1,0),0)+IF(AND(H25&lt;&gt;"",I25&lt;&gt;""),IF(H25&gt;I25,1,0),0)</f>
        <v>0</v>
      </c>
      <c r="K25" s="9" t="n">
        <f aca="false">IF(AND(D25&lt;&gt;"",E25&lt;&gt;""),IF(E25&gt;D25,1,0),0)+IF(AND(F25&lt;&gt;"",G25&lt;&gt;""),IF(G25&gt;F25,1,0),0)+IF(AND(H25&lt;&gt;"",I25&lt;&gt;""),IF(I25&gt;H25,1,0),0)</f>
        <v>0</v>
      </c>
      <c r="L25" s="9" t="n">
        <f aca="false">SUM(D25,F25,H25)</f>
        <v>0</v>
      </c>
      <c r="M25" s="9" t="n">
        <f aca="false">SUM(E25,G25,I25)</f>
        <v>0</v>
      </c>
      <c r="N25" s="9" t="n">
        <f aca="false">IF(J25+K25&gt;0,1,0)</f>
        <v>0</v>
      </c>
      <c r="O25" s="9" t="str">
        <f aca="false">IF(N25=0,"",IF(J25&gt;K25,B25,C25))</f>
        <v/>
      </c>
    </row>
    <row r="26" customFormat="false" ht="15" hidden="false" customHeight="false" outlineLevel="0" collapsed="false">
      <c r="A26" s="9" t="n">
        <v>4</v>
      </c>
      <c r="B26" s="10" t="str">
        <f aca="false">Parejas!$B$6</f>
        <v>Pareja 4</v>
      </c>
      <c r="C26" s="10" t="str">
        <f aca="false">Parejas!$B$5</f>
        <v>Pareja 3</v>
      </c>
      <c r="D26" s="11"/>
      <c r="E26" s="11"/>
      <c r="F26" s="11"/>
      <c r="G26" s="11"/>
      <c r="H26" s="11"/>
      <c r="I26" s="11"/>
      <c r="J26" s="9" t="n">
        <f aca="false">IF(AND(D26&lt;&gt;"",E26&lt;&gt;""),IF(D26&gt;E26,1,0),0)+IF(AND(F26&lt;&gt;"",G26&lt;&gt;""),IF(F26&gt;G26,1,0),0)+IF(AND(H26&lt;&gt;"",I26&lt;&gt;""),IF(H26&gt;I26,1,0),0)</f>
        <v>0</v>
      </c>
      <c r="K26" s="9" t="n">
        <f aca="false">IF(AND(D26&lt;&gt;"",E26&lt;&gt;""),IF(E26&gt;D26,1,0),0)+IF(AND(F26&lt;&gt;"",G26&lt;&gt;""),IF(G26&gt;F26,1,0),0)+IF(AND(H26&lt;&gt;"",I26&lt;&gt;""),IF(I26&gt;H26,1,0),0)</f>
        <v>0</v>
      </c>
      <c r="L26" s="9" t="n">
        <f aca="false">SUM(D26,F26,H26)</f>
        <v>0</v>
      </c>
      <c r="M26" s="9" t="n">
        <f aca="false">SUM(E26,G26,I26)</f>
        <v>0</v>
      </c>
      <c r="N26" s="9" t="n">
        <f aca="false">IF(J26+K26&gt;0,1,0)</f>
        <v>0</v>
      </c>
      <c r="O26" s="9" t="str">
        <f aca="false">IF(N26=0,"",IF(J26&gt;K26,B26,C26))</f>
        <v/>
      </c>
    </row>
    <row r="27" customFormat="false" ht="15" hidden="false" customHeight="false" outlineLevel="0" collapsed="false">
      <c r="A27" s="6" t="n">
        <v>5</v>
      </c>
      <c r="B27" s="8" t="str">
        <f aca="false">Parejas!$B$3</f>
        <v>Los Ratones</v>
      </c>
      <c r="C27" s="8" t="str">
        <f aca="false">Parejas!$B$10</f>
        <v>Pareja 8</v>
      </c>
      <c r="D27" s="11"/>
      <c r="E27" s="11"/>
      <c r="F27" s="11"/>
      <c r="G27" s="11"/>
      <c r="H27" s="11"/>
      <c r="I27" s="11"/>
      <c r="J27" s="6" t="n">
        <f aca="false">IF(AND(D27&lt;&gt;"",E27&lt;&gt;""),IF(D27&gt;E27,1,0),0)+IF(AND(F27&lt;&gt;"",G27&lt;&gt;""),IF(F27&gt;G27,1,0),0)+IF(AND(H27&lt;&gt;"",I27&lt;&gt;""),IF(H27&gt;I27,1,0),0)</f>
        <v>0</v>
      </c>
      <c r="K27" s="6" t="n">
        <f aca="false">IF(AND(D27&lt;&gt;"",E27&lt;&gt;""),IF(E27&gt;D27,1,0),0)+IF(AND(F27&lt;&gt;"",G27&lt;&gt;""),IF(G27&gt;F27,1,0),0)+IF(AND(H27&lt;&gt;"",I27&lt;&gt;""),IF(I27&gt;H27,1,0),0)</f>
        <v>0</v>
      </c>
      <c r="L27" s="6" t="n">
        <f aca="false">SUM(D27,F27,H27)</f>
        <v>0</v>
      </c>
      <c r="M27" s="6" t="n">
        <f aca="false">SUM(E27,G27,I27)</f>
        <v>0</v>
      </c>
      <c r="N27" s="6" t="n">
        <f aca="false">IF(J27+K27&gt;0,1,0)</f>
        <v>0</v>
      </c>
      <c r="O27" s="6" t="str">
        <f aca="false">IF(N27=0,"",IF(J27&gt;K27,B27,C27))</f>
        <v/>
      </c>
    </row>
    <row r="28" customFormat="false" ht="15" hidden="false" customHeight="false" outlineLevel="0" collapsed="false">
      <c r="A28" s="6" t="n">
        <v>5</v>
      </c>
      <c r="B28" s="8" t="str">
        <f aca="false">Parejas!$B$11</f>
        <v>Pareja 9</v>
      </c>
      <c r="C28" s="8" t="str">
        <f aca="false">Parejas!$B$9</f>
        <v>Pareja 7</v>
      </c>
      <c r="D28" s="11"/>
      <c r="E28" s="11"/>
      <c r="F28" s="11"/>
      <c r="G28" s="11"/>
      <c r="H28" s="11"/>
      <c r="I28" s="11"/>
      <c r="J28" s="6" t="n">
        <f aca="false">IF(AND(D28&lt;&gt;"",E28&lt;&gt;""),IF(D28&gt;E28,1,0),0)+IF(AND(F28&lt;&gt;"",G28&lt;&gt;""),IF(F28&gt;G28,1,0),0)+IF(AND(H28&lt;&gt;"",I28&lt;&gt;""),IF(H28&gt;I28,1,0),0)</f>
        <v>0</v>
      </c>
      <c r="K28" s="6" t="n">
        <f aca="false">IF(AND(D28&lt;&gt;"",E28&lt;&gt;""),IF(E28&gt;D28,1,0),0)+IF(AND(F28&lt;&gt;"",G28&lt;&gt;""),IF(G28&gt;F28,1,0),0)+IF(AND(H28&lt;&gt;"",I28&lt;&gt;""),IF(I28&gt;H28,1,0),0)</f>
        <v>0</v>
      </c>
      <c r="L28" s="6" t="n">
        <f aca="false">SUM(D28,F28,H28)</f>
        <v>0</v>
      </c>
      <c r="M28" s="6" t="n">
        <f aca="false">SUM(E28,G28,I28)</f>
        <v>0</v>
      </c>
      <c r="N28" s="6" t="n">
        <f aca="false">IF(J28+K28&gt;0,1,0)</f>
        <v>0</v>
      </c>
      <c r="O28" s="6" t="str">
        <f aca="false">IF(N28=0,"",IF(J28&gt;K28,B28,C28))</f>
        <v/>
      </c>
    </row>
    <row r="29" customFormat="false" ht="15" hidden="false" customHeight="false" outlineLevel="0" collapsed="false">
      <c r="A29" s="6" t="n">
        <v>5</v>
      </c>
      <c r="B29" s="8" t="str">
        <f aca="false">Parejas!$B$12</f>
        <v>Pareja 10</v>
      </c>
      <c r="C29" s="8" t="str">
        <f aca="false">Parejas!$B$8</f>
        <v>Pareja 6</v>
      </c>
      <c r="D29" s="11"/>
      <c r="E29" s="11"/>
      <c r="F29" s="11"/>
      <c r="G29" s="11"/>
      <c r="H29" s="11"/>
      <c r="I29" s="11"/>
      <c r="J29" s="6" t="n">
        <f aca="false">IF(AND(D29&lt;&gt;"",E29&lt;&gt;""),IF(D29&gt;E29,1,0),0)+IF(AND(F29&lt;&gt;"",G29&lt;&gt;""),IF(F29&gt;G29,1,0),0)+IF(AND(H29&lt;&gt;"",I29&lt;&gt;""),IF(H29&gt;I29,1,0),0)</f>
        <v>0</v>
      </c>
      <c r="K29" s="6" t="n">
        <f aca="false">IF(AND(D29&lt;&gt;"",E29&lt;&gt;""),IF(E29&gt;D29,1,0),0)+IF(AND(F29&lt;&gt;"",G29&lt;&gt;""),IF(G29&gt;F29,1,0),0)+IF(AND(H29&lt;&gt;"",I29&lt;&gt;""),IF(I29&gt;H29,1,0),0)</f>
        <v>0</v>
      </c>
      <c r="L29" s="6" t="n">
        <f aca="false">SUM(D29,F29,H29)</f>
        <v>0</v>
      </c>
      <c r="M29" s="6" t="n">
        <f aca="false">SUM(E29,G29,I29)</f>
        <v>0</v>
      </c>
      <c r="N29" s="6" t="n">
        <f aca="false">IF(J29+K29&gt;0,1,0)</f>
        <v>0</v>
      </c>
      <c r="O29" s="6" t="str">
        <f aca="false">IF(N29=0,"",IF(J29&gt;K29,B29,C29))</f>
        <v/>
      </c>
    </row>
    <row r="30" customFormat="false" ht="15" hidden="false" customHeight="false" outlineLevel="0" collapsed="false">
      <c r="A30" s="6" t="n">
        <v>5</v>
      </c>
      <c r="B30" s="8" t="str">
        <f aca="false">Parejas!$B$13</f>
        <v>Pareja 11</v>
      </c>
      <c r="C30" s="8" t="str">
        <f aca="false">Parejas!$B$7</f>
        <v>Pareja 5</v>
      </c>
      <c r="D30" s="11"/>
      <c r="E30" s="11"/>
      <c r="F30" s="11"/>
      <c r="G30" s="11"/>
      <c r="H30" s="11"/>
      <c r="I30" s="11"/>
      <c r="J30" s="6" t="n">
        <f aca="false">IF(AND(D30&lt;&gt;"",E30&lt;&gt;""),IF(D30&gt;E30,1,0),0)+IF(AND(F30&lt;&gt;"",G30&lt;&gt;""),IF(F30&gt;G30,1,0),0)+IF(AND(H30&lt;&gt;"",I30&lt;&gt;""),IF(H30&gt;I30,1,0),0)</f>
        <v>0</v>
      </c>
      <c r="K30" s="6" t="n">
        <f aca="false">IF(AND(D30&lt;&gt;"",E30&lt;&gt;""),IF(E30&gt;D30,1,0),0)+IF(AND(F30&lt;&gt;"",G30&lt;&gt;""),IF(G30&gt;F30,1,0),0)+IF(AND(H30&lt;&gt;"",I30&lt;&gt;""),IF(I30&gt;H30,1,0),0)</f>
        <v>0</v>
      </c>
      <c r="L30" s="6" t="n">
        <f aca="false">SUM(D30,F30,H30)</f>
        <v>0</v>
      </c>
      <c r="M30" s="6" t="n">
        <f aca="false">SUM(E30,G30,I30)</f>
        <v>0</v>
      </c>
      <c r="N30" s="6" t="n">
        <f aca="false">IF(J30+K30&gt;0,1,0)</f>
        <v>0</v>
      </c>
      <c r="O30" s="6" t="str">
        <f aca="false">IF(N30=0,"",IF(J30&gt;K30,B30,C30))</f>
        <v/>
      </c>
    </row>
    <row r="31" customFormat="false" ht="15" hidden="false" customHeight="false" outlineLevel="0" collapsed="false">
      <c r="A31" s="6" t="n">
        <v>5</v>
      </c>
      <c r="B31" s="8" t="str">
        <f aca="false">Parejas!$B$14</f>
        <v>Pareja 12</v>
      </c>
      <c r="C31" s="8" t="str">
        <f aca="false">Parejas!$B$6</f>
        <v>Pareja 4</v>
      </c>
      <c r="D31" s="11"/>
      <c r="E31" s="11"/>
      <c r="F31" s="11"/>
      <c r="G31" s="11"/>
      <c r="H31" s="11"/>
      <c r="I31" s="11"/>
      <c r="J31" s="6" t="n">
        <f aca="false">IF(AND(D31&lt;&gt;"",E31&lt;&gt;""),IF(D31&gt;E31,1,0),0)+IF(AND(F31&lt;&gt;"",G31&lt;&gt;""),IF(F31&gt;G31,1,0),0)+IF(AND(H31&lt;&gt;"",I31&lt;&gt;""),IF(H31&gt;I31,1,0),0)</f>
        <v>0</v>
      </c>
      <c r="K31" s="6" t="n">
        <f aca="false">IF(AND(D31&lt;&gt;"",E31&lt;&gt;""),IF(E31&gt;D31,1,0),0)+IF(AND(F31&lt;&gt;"",G31&lt;&gt;""),IF(G31&gt;F31,1,0),0)+IF(AND(H31&lt;&gt;"",I31&lt;&gt;""),IF(I31&gt;H31,1,0),0)</f>
        <v>0</v>
      </c>
      <c r="L31" s="6" t="n">
        <f aca="false">SUM(D31,F31,H31)</f>
        <v>0</v>
      </c>
      <c r="M31" s="6" t="n">
        <f aca="false">SUM(E31,G31,I31)</f>
        <v>0</v>
      </c>
      <c r="N31" s="6" t="n">
        <f aca="false">IF(J31+K31&gt;0,1,0)</f>
        <v>0</v>
      </c>
      <c r="O31" s="6" t="str">
        <f aca="false">IF(N31=0,"",IF(J31&gt;K31,B31,C31))</f>
        <v/>
      </c>
    </row>
    <row r="32" customFormat="false" ht="15" hidden="false" customHeight="false" outlineLevel="0" collapsed="false">
      <c r="A32" s="6" t="n">
        <v>5</v>
      </c>
      <c r="B32" s="8" t="str">
        <f aca="false">Parejas!$B$4</f>
        <v>Pareja 2</v>
      </c>
      <c r="C32" s="8" t="str">
        <f aca="false">Parejas!$B$5</f>
        <v>Pareja 3</v>
      </c>
      <c r="D32" s="11"/>
      <c r="E32" s="11"/>
      <c r="F32" s="11"/>
      <c r="G32" s="11"/>
      <c r="H32" s="11"/>
      <c r="I32" s="11"/>
      <c r="J32" s="6" t="n">
        <f aca="false">IF(AND(D32&lt;&gt;"",E32&lt;&gt;""),IF(D32&gt;E32,1,0),0)+IF(AND(F32&lt;&gt;"",G32&lt;&gt;""),IF(F32&gt;G32,1,0),0)+IF(AND(H32&lt;&gt;"",I32&lt;&gt;""),IF(H32&gt;I32,1,0),0)</f>
        <v>0</v>
      </c>
      <c r="K32" s="6" t="n">
        <f aca="false">IF(AND(D32&lt;&gt;"",E32&lt;&gt;""),IF(E32&gt;D32,1,0),0)+IF(AND(F32&lt;&gt;"",G32&lt;&gt;""),IF(G32&gt;F32,1,0),0)+IF(AND(H32&lt;&gt;"",I32&lt;&gt;""),IF(I32&gt;H32,1,0),0)</f>
        <v>0</v>
      </c>
      <c r="L32" s="6" t="n">
        <f aca="false">SUM(D32,F32,H32)</f>
        <v>0</v>
      </c>
      <c r="M32" s="6" t="n">
        <f aca="false">SUM(E32,G32,I32)</f>
        <v>0</v>
      </c>
      <c r="N32" s="6" t="n">
        <f aca="false">IF(J32+K32&gt;0,1,0)</f>
        <v>0</v>
      </c>
      <c r="O32" s="6" t="str">
        <f aca="false">IF(N32=0,"",IF(J32&gt;K32,B32,C32))</f>
        <v/>
      </c>
    </row>
    <row r="33" customFormat="false" ht="15" hidden="false" customHeight="false" outlineLevel="0" collapsed="false">
      <c r="A33" s="9" t="n">
        <v>6</v>
      </c>
      <c r="B33" s="10" t="str">
        <f aca="false">Parejas!$B$9</f>
        <v>Pareja 7</v>
      </c>
      <c r="C33" s="10" t="str">
        <f aca="false">Parejas!$B$3</f>
        <v>Los Ratones</v>
      </c>
      <c r="D33" s="11"/>
      <c r="E33" s="11"/>
      <c r="F33" s="11"/>
      <c r="G33" s="11"/>
      <c r="H33" s="11"/>
      <c r="I33" s="11"/>
      <c r="J33" s="9" t="n">
        <f aca="false">IF(AND(D33&lt;&gt;"",E33&lt;&gt;""),IF(D33&gt;E33,1,0),0)+IF(AND(F33&lt;&gt;"",G33&lt;&gt;""),IF(F33&gt;G33,1,0),0)+IF(AND(H33&lt;&gt;"",I33&lt;&gt;""),IF(H33&gt;I33,1,0),0)</f>
        <v>0</v>
      </c>
      <c r="K33" s="9" t="n">
        <f aca="false">IF(AND(D33&lt;&gt;"",E33&lt;&gt;""),IF(E33&gt;D33,1,0),0)+IF(AND(F33&lt;&gt;"",G33&lt;&gt;""),IF(G33&gt;F33,1,0),0)+IF(AND(H33&lt;&gt;"",I33&lt;&gt;""),IF(I33&gt;H33,1,0),0)</f>
        <v>0</v>
      </c>
      <c r="L33" s="9" t="n">
        <f aca="false">SUM(D33,F33,H33)</f>
        <v>0</v>
      </c>
      <c r="M33" s="9" t="n">
        <f aca="false">SUM(E33,G33,I33)</f>
        <v>0</v>
      </c>
      <c r="N33" s="9" t="n">
        <f aca="false">IF(J33+K33&gt;0,1,0)</f>
        <v>0</v>
      </c>
      <c r="O33" s="9" t="str">
        <f aca="false">IF(N33=0,"",IF(J33&gt;K33,B33,C33))</f>
        <v/>
      </c>
    </row>
    <row r="34" customFormat="false" ht="15" hidden="false" customHeight="false" outlineLevel="0" collapsed="false">
      <c r="A34" s="9" t="n">
        <v>6</v>
      </c>
      <c r="B34" s="10" t="str">
        <f aca="false">Parejas!$B$8</f>
        <v>Pareja 6</v>
      </c>
      <c r="C34" s="10" t="str">
        <f aca="false">Parejas!$B$10</f>
        <v>Pareja 8</v>
      </c>
      <c r="D34" s="11"/>
      <c r="E34" s="11"/>
      <c r="F34" s="11"/>
      <c r="G34" s="11"/>
      <c r="H34" s="11"/>
      <c r="I34" s="11"/>
      <c r="J34" s="9" t="n">
        <f aca="false">IF(AND(D34&lt;&gt;"",E34&lt;&gt;""),IF(D34&gt;E34,1,0),0)+IF(AND(F34&lt;&gt;"",G34&lt;&gt;""),IF(F34&gt;G34,1,0),0)+IF(AND(H34&lt;&gt;"",I34&lt;&gt;""),IF(H34&gt;I34,1,0),0)</f>
        <v>0</v>
      </c>
      <c r="K34" s="9" t="n">
        <f aca="false">IF(AND(D34&lt;&gt;"",E34&lt;&gt;""),IF(E34&gt;D34,1,0),0)+IF(AND(F34&lt;&gt;"",G34&lt;&gt;""),IF(G34&gt;F34,1,0),0)+IF(AND(H34&lt;&gt;"",I34&lt;&gt;""),IF(I34&gt;H34,1,0),0)</f>
        <v>0</v>
      </c>
      <c r="L34" s="9" t="n">
        <f aca="false">SUM(D34,F34,H34)</f>
        <v>0</v>
      </c>
      <c r="M34" s="9" t="n">
        <f aca="false">SUM(E34,G34,I34)</f>
        <v>0</v>
      </c>
      <c r="N34" s="9" t="n">
        <f aca="false">IF(J34+K34&gt;0,1,0)</f>
        <v>0</v>
      </c>
      <c r="O34" s="9" t="str">
        <f aca="false">IF(N34=0,"",IF(J34&gt;K34,B34,C34))</f>
        <v/>
      </c>
    </row>
    <row r="35" customFormat="false" ht="15" hidden="false" customHeight="false" outlineLevel="0" collapsed="false">
      <c r="A35" s="9" t="n">
        <v>6</v>
      </c>
      <c r="B35" s="10" t="str">
        <f aca="false">Parejas!$B$7</f>
        <v>Pareja 5</v>
      </c>
      <c r="C35" s="10" t="str">
        <f aca="false">Parejas!$B$11</f>
        <v>Pareja 9</v>
      </c>
      <c r="D35" s="11"/>
      <c r="E35" s="11"/>
      <c r="F35" s="11"/>
      <c r="G35" s="11"/>
      <c r="H35" s="11"/>
      <c r="I35" s="11"/>
      <c r="J35" s="9" t="n">
        <f aca="false">IF(AND(D35&lt;&gt;"",E35&lt;&gt;""),IF(D35&gt;E35,1,0),0)+IF(AND(F35&lt;&gt;"",G35&lt;&gt;""),IF(F35&gt;G35,1,0),0)+IF(AND(H35&lt;&gt;"",I35&lt;&gt;""),IF(H35&gt;I35,1,0),0)</f>
        <v>0</v>
      </c>
      <c r="K35" s="9" t="n">
        <f aca="false">IF(AND(D35&lt;&gt;"",E35&lt;&gt;""),IF(E35&gt;D35,1,0),0)+IF(AND(F35&lt;&gt;"",G35&lt;&gt;""),IF(G35&gt;F35,1,0),0)+IF(AND(H35&lt;&gt;"",I35&lt;&gt;""),IF(I35&gt;H35,1,0),0)</f>
        <v>0</v>
      </c>
      <c r="L35" s="9" t="n">
        <f aca="false">SUM(D35,F35,H35)</f>
        <v>0</v>
      </c>
      <c r="M35" s="9" t="n">
        <f aca="false">SUM(E35,G35,I35)</f>
        <v>0</v>
      </c>
      <c r="N35" s="9" t="n">
        <f aca="false">IF(J35+K35&gt;0,1,0)</f>
        <v>0</v>
      </c>
      <c r="O35" s="9" t="str">
        <f aca="false">IF(N35=0,"",IF(J35&gt;K35,B35,C35))</f>
        <v/>
      </c>
    </row>
    <row r="36" customFormat="false" ht="15" hidden="false" customHeight="false" outlineLevel="0" collapsed="false">
      <c r="A36" s="9" t="n">
        <v>6</v>
      </c>
      <c r="B36" s="10" t="str">
        <f aca="false">Parejas!$B$6</f>
        <v>Pareja 4</v>
      </c>
      <c r="C36" s="10" t="str">
        <f aca="false">Parejas!$B$12</f>
        <v>Pareja 10</v>
      </c>
      <c r="D36" s="11"/>
      <c r="E36" s="11"/>
      <c r="F36" s="11"/>
      <c r="G36" s="11"/>
      <c r="H36" s="11"/>
      <c r="I36" s="11"/>
      <c r="J36" s="9" t="n">
        <f aca="false">IF(AND(D36&lt;&gt;"",E36&lt;&gt;""),IF(D36&gt;E36,1,0),0)+IF(AND(F36&lt;&gt;"",G36&lt;&gt;""),IF(F36&gt;G36,1,0),0)+IF(AND(H36&lt;&gt;"",I36&lt;&gt;""),IF(H36&gt;I36,1,0),0)</f>
        <v>0</v>
      </c>
      <c r="K36" s="9" t="n">
        <f aca="false">IF(AND(D36&lt;&gt;"",E36&lt;&gt;""),IF(E36&gt;D36,1,0),0)+IF(AND(F36&lt;&gt;"",G36&lt;&gt;""),IF(G36&gt;F36,1,0),0)+IF(AND(H36&lt;&gt;"",I36&lt;&gt;""),IF(I36&gt;H36,1,0),0)</f>
        <v>0</v>
      </c>
      <c r="L36" s="9" t="n">
        <f aca="false">SUM(D36,F36,H36)</f>
        <v>0</v>
      </c>
      <c r="M36" s="9" t="n">
        <f aca="false">SUM(E36,G36,I36)</f>
        <v>0</v>
      </c>
      <c r="N36" s="9" t="n">
        <f aca="false">IF(J36+K36&gt;0,1,0)</f>
        <v>0</v>
      </c>
      <c r="O36" s="9" t="str">
        <f aca="false">IF(N36=0,"",IF(J36&gt;K36,B36,C36))</f>
        <v/>
      </c>
    </row>
    <row r="37" customFormat="false" ht="15" hidden="false" customHeight="false" outlineLevel="0" collapsed="false">
      <c r="A37" s="9" t="n">
        <v>6</v>
      </c>
      <c r="B37" s="10" t="str">
        <f aca="false">Parejas!$B$5</f>
        <v>Pareja 3</v>
      </c>
      <c r="C37" s="10" t="str">
        <f aca="false">Parejas!$B$13</f>
        <v>Pareja 11</v>
      </c>
      <c r="D37" s="11"/>
      <c r="E37" s="11"/>
      <c r="F37" s="11"/>
      <c r="G37" s="11"/>
      <c r="H37" s="11"/>
      <c r="I37" s="11"/>
      <c r="J37" s="9" t="n">
        <f aca="false">IF(AND(D37&lt;&gt;"",E37&lt;&gt;""),IF(D37&gt;E37,1,0),0)+IF(AND(F37&lt;&gt;"",G37&lt;&gt;""),IF(F37&gt;G37,1,0),0)+IF(AND(H37&lt;&gt;"",I37&lt;&gt;""),IF(H37&gt;I37,1,0),0)</f>
        <v>0</v>
      </c>
      <c r="K37" s="9" t="n">
        <f aca="false">IF(AND(D37&lt;&gt;"",E37&lt;&gt;""),IF(E37&gt;D37,1,0),0)+IF(AND(F37&lt;&gt;"",G37&lt;&gt;""),IF(G37&gt;F37,1,0),0)+IF(AND(H37&lt;&gt;"",I37&lt;&gt;""),IF(I37&gt;H37,1,0),0)</f>
        <v>0</v>
      </c>
      <c r="L37" s="9" t="n">
        <f aca="false">SUM(D37,F37,H37)</f>
        <v>0</v>
      </c>
      <c r="M37" s="9" t="n">
        <f aca="false">SUM(E37,G37,I37)</f>
        <v>0</v>
      </c>
      <c r="N37" s="9" t="n">
        <f aca="false">IF(J37+K37&gt;0,1,0)</f>
        <v>0</v>
      </c>
      <c r="O37" s="9" t="str">
        <f aca="false">IF(N37=0,"",IF(J37&gt;K37,B37,C37))</f>
        <v/>
      </c>
    </row>
    <row r="38" customFormat="false" ht="15" hidden="false" customHeight="false" outlineLevel="0" collapsed="false">
      <c r="A38" s="9" t="n">
        <v>6</v>
      </c>
      <c r="B38" s="10" t="str">
        <f aca="false">Parejas!$B$4</f>
        <v>Pareja 2</v>
      </c>
      <c r="C38" s="10" t="str">
        <f aca="false">Parejas!$B$14</f>
        <v>Pareja 12</v>
      </c>
      <c r="D38" s="11"/>
      <c r="E38" s="11"/>
      <c r="F38" s="11"/>
      <c r="G38" s="11"/>
      <c r="H38" s="11"/>
      <c r="I38" s="11"/>
      <c r="J38" s="9" t="n">
        <f aca="false">IF(AND(D38&lt;&gt;"",E38&lt;&gt;""),IF(D38&gt;E38,1,0),0)+IF(AND(F38&lt;&gt;"",G38&lt;&gt;""),IF(F38&gt;G38,1,0),0)+IF(AND(H38&lt;&gt;"",I38&lt;&gt;""),IF(H38&gt;I38,1,0),0)</f>
        <v>0</v>
      </c>
      <c r="K38" s="9" t="n">
        <f aca="false">IF(AND(D38&lt;&gt;"",E38&lt;&gt;""),IF(E38&gt;D38,1,0),0)+IF(AND(F38&lt;&gt;"",G38&lt;&gt;""),IF(G38&gt;F38,1,0),0)+IF(AND(H38&lt;&gt;"",I38&lt;&gt;""),IF(I38&gt;H38,1,0),0)</f>
        <v>0</v>
      </c>
      <c r="L38" s="9" t="n">
        <f aca="false">SUM(D38,F38,H38)</f>
        <v>0</v>
      </c>
      <c r="M38" s="9" t="n">
        <f aca="false">SUM(E38,G38,I38)</f>
        <v>0</v>
      </c>
      <c r="N38" s="9" t="n">
        <f aca="false">IF(J38+K38&gt;0,1,0)</f>
        <v>0</v>
      </c>
      <c r="O38" s="9" t="str">
        <f aca="false">IF(N38=0,"",IF(J38&gt;K38,B38,C38))</f>
        <v/>
      </c>
    </row>
    <row r="39" customFormat="false" ht="15" hidden="false" customHeight="false" outlineLevel="0" collapsed="false">
      <c r="A39" s="6" t="n">
        <v>7</v>
      </c>
      <c r="B39" s="8" t="str">
        <f aca="false">Parejas!$B$3</f>
        <v>Los Ratones</v>
      </c>
      <c r="C39" s="8" t="str">
        <f aca="false">Parejas!$B$8</f>
        <v>Pareja 6</v>
      </c>
      <c r="D39" s="11"/>
      <c r="E39" s="11"/>
      <c r="F39" s="11"/>
      <c r="G39" s="11"/>
      <c r="H39" s="11"/>
      <c r="I39" s="11"/>
      <c r="J39" s="6" t="n">
        <f aca="false">IF(AND(D39&lt;&gt;"",E39&lt;&gt;""),IF(D39&gt;E39,1,0),0)+IF(AND(F39&lt;&gt;"",G39&lt;&gt;""),IF(F39&gt;G39,1,0),0)+IF(AND(H39&lt;&gt;"",I39&lt;&gt;""),IF(H39&gt;I39,1,0),0)</f>
        <v>0</v>
      </c>
      <c r="K39" s="6" t="n">
        <f aca="false">IF(AND(D39&lt;&gt;"",E39&lt;&gt;""),IF(E39&gt;D39,1,0),0)+IF(AND(F39&lt;&gt;"",G39&lt;&gt;""),IF(G39&gt;F39,1,0),0)+IF(AND(H39&lt;&gt;"",I39&lt;&gt;""),IF(I39&gt;H39,1,0),0)</f>
        <v>0</v>
      </c>
      <c r="L39" s="6" t="n">
        <f aca="false">SUM(D39,F39,H39)</f>
        <v>0</v>
      </c>
      <c r="M39" s="6" t="n">
        <f aca="false">SUM(E39,G39,I39)</f>
        <v>0</v>
      </c>
      <c r="N39" s="6" t="n">
        <f aca="false">IF(J39+K39&gt;0,1,0)</f>
        <v>0</v>
      </c>
      <c r="O39" s="6" t="str">
        <f aca="false">IF(N39=0,"",IF(J39&gt;K39,B39,C39))</f>
        <v/>
      </c>
    </row>
    <row r="40" customFormat="false" ht="15" hidden="false" customHeight="false" outlineLevel="0" collapsed="false">
      <c r="A40" s="6" t="n">
        <v>7</v>
      </c>
      <c r="B40" s="8" t="str">
        <f aca="false">Parejas!$B$9</f>
        <v>Pareja 7</v>
      </c>
      <c r="C40" s="8" t="str">
        <f aca="false">Parejas!$B$7</f>
        <v>Pareja 5</v>
      </c>
      <c r="D40" s="11"/>
      <c r="E40" s="11"/>
      <c r="F40" s="11"/>
      <c r="G40" s="11"/>
      <c r="H40" s="11"/>
      <c r="I40" s="11"/>
      <c r="J40" s="6" t="n">
        <f aca="false">IF(AND(D40&lt;&gt;"",E40&lt;&gt;""),IF(D40&gt;E40,1,0),0)+IF(AND(F40&lt;&gt;"",G40&lt;&gt;""),IF(F40&gt;G40,1,0),0)+IF(AND(H40&lt;&gt;"",I40&lt;&gt;""),IF(H40&gt;I40,1,0),0)</f>
        <v>0</v>
      </c>
      <c r="K40" s="6" t="n">
        <f aca="false">IF(AND(D40&lt;&gt;"",E40&lt;&gt;""),IF(E40&gt;D40,1,0),0)+IF(AND(F40&lt;&gt;"",G40&lt;&gt;""),IF(G40&gt;F40,1,0),0)+IF(AND(H40&lt;&gt;"",I40&lt;&gt;""),IF(I40&gt;H40,1,0),0)</f>
        <v>0</v>
      </c>
      <c r="L40" s="6" t="n">
        <f aca="false">SUM(D40,F40,H40)</f>
        <v>0</v>
      </c>
      <c r="M40" s="6" t="n">
        <f aca="false">SUM(E40,G40,I40)</f>
        <v>0</v>
      </c>
      <c r="N40" s="6" t="n">
        <f aca="false">IF(J40+K40&gt;0,1,0)</f>
        <v>0</v>
      </c>
      <c r="O40" s="6" t="str">
        <f aca="false">IF(N40=0,"",IF(J40&gt;K40,B40,C40))</f>
        <v/>
      </c>
    </row>
    <row r="41" customFormat="false" ht="15" hidden="false" customHeight="false" outlineLevel="0" collapsed="false">
      <c r="A41" s="6" t="n">
        <v>7</v>
      </c>
      <c r="B41" s="8" t="str">
        <f aca="false">Parejas!$B$10</f>
        <v>Pareja 8</v>
      </c>
      <c r="C41" s="8" t="str">
        <f aca="false">Parejas!$B$6</f>
        <v>Pareja 4</v>
      </c>
      <c r="D41" s="11"/>
      <c r="E41" s="11"/>
      <c r="F41" s="11"/>
      <c r="G41" s="11"/>
      <c r="H41" s="11"/>
      <c r="I41" s="11"/>
      <c r="J41" s="6" t="n">
        <f aca="false">IF(AND(D41&lt;&gt;"",E41&lt;&gt;""),IF(D41&gt;E41,1,0),0)+IF(AND(F41&lt;&gt;"",G41&lt;&gt;""),IF(F41&gt;G41,1,0),0)+IF(AND(H41&lt;&gt;"",I41&lt;&gt;""),IF(H41&gt;I41,1,0),0)</f>
        <v>0</v>
      </c>
      <c r="K41" s="6" t="n">
        <f aca="false">IF(AND(D41&lt;&gt;"",E41&lt;&gt;""),IF(E41&gt;D41,1,0),0)+IF(AND(F41&lt;&gt;"",G41&lt;&gt;""),IF(G41&gt;F41,1,0),0)+IF(AND(H41&lt;&gt;"",I41&lt;&gt;""),IF(I41&gt;H41,1,0),0)</f>
        <v>0</v>
      </c>
      <c r="L41" s="6" t="n">
        <f aca="false">SUM(D41,F41,H41)</f>
        <v>0</v>
      </c>
      <c r="M41" s="6" t="n">
        <f aca="false">SUM(E41,G41,I41)</f>
        <v>0</v>
      </c>
      <c r="N41" s="6" t="n">
        <f aca="false">IF(J41+K41&gt;0,1,0)</f>
        <v>0</v>
      </c>
      <c r="O41" s="6" t="str">
        <f aca="false">IF(N41=0,"",IF(J41&gt;K41,B41,C41))</f>
        <v/>
      </c>
    </row>
    <row r="42" customFormat="false" ht="15" hidden="false" customHeight="false" outlineLevel="0" collapsed="false">
      <c r="A42" s="6" t="n">
        <v>7</v>
      </c>
      <c r="B42" s="8" t="str">
        <f aca="false">Parejas!$B$11</f>
        <v>Pareja 9</v>
      </c>
      <c r="C42" s="8" t="str">
        <f aca="false">Parejas!$B$5</f>
        <v>Pareja 3</v>
      </c>
      <c r="D42" s="11"/>
      <c r="E42" s="11"/>
      <c r="F42" s="11"/>
      <c r="G42" s="11"/>
      <c r="H42" s="11"/>
      <c r="I42" s="11"/>
      <c r="J42" s="6" t="n">
        <f aca="false">IF(AND(D42&lt;&gt;"",E42&lt;&gt;""),IF(D42&gt;E42,1,0),0)+IF(AND(F42&lt;&gt;"",G42&lt;&gt;""),IF(F42&gt;G42,1,0),0)+IF(AND(H42&lt;&gt;"",I42&lt;&gt;""),IF(H42&gt;I42,1,0),0)</f>
        <v>0</v>
      </c>
      <c r="K42" s="6" t="n">
        <f aca="false">IF(AND(D42&lt;&gt;"",E42&lt;&gt;""),IF(E42&gt;D42,1,0),0)+IF(AND(F42&lt;&gt;"",G42&lt;&gt;""),IF(G42&gt;F42,1,0),0)+IF(AND(H42&lt;&gt;"",I42&lt;&gt;""),IF(I42&gt;H42,1,0),0)</f>
        <v>0</v>
      </c>
      <c r="L42" s="6" t="n">
        <f aca="false">SUM(D42,F42,H42)</f>
        <v>0</v>
      </c>
      <c r="M42" s="6" t="n">
        <f aca="false">SUM(E42,G42,I42)</f>
        <v>0</v>
      </c>
      <c r="N42" s="6" t="n">
        <f aca="false">IF(J42+K42&gt;0,1,0)</f>
        <v>0</v>
      </c>
      <c r="O42" s="6" t="str">
        <f aca="false">IF(N42=0,"",IF(J42&gt;K42,B42,C42))</f>
        <v/>
      </c>
    </row>
    <row r="43" customFormat="false" ht="15" hidden="false" customHeight="false" outlineLevel="0" collapsed="false">
      <c r="A43" s="6" t="n">
        <v>7</v>
      </c>
      <c r="B43" s="8" t="str">
        <f aca="false">Parejas!$B$12</f>
        <v>Pareja 10</v>
      </c>
      <c r="C43" s="8" t="str">
        <f aca="false">Parejas!$B$4</f>
        <v>Pareja 2</v>
      </c>
      <c r="D43" s="11"/>
      <c r="E43" s="11"/>
      <c r="F43" s="11"/>
      <c r="G43" s="11"/>
      <c r="H43" s="11"/>
      <c r="I43" s="11"/>
      <c r="J43" s="6" t="n">
        <f aca="false">IF(AND(D43&lt;&gt;"",E43&lt;&gt;""),IF(D43&gt;E43,1,0),0)+IF(AND(F43&lt;&gt;"",G43&lt;&gt;""),IF(F43&gt;G43,1,0),0)+IF(AND(H43&lt;&gt;"",I43&lt;&gt;""),IF(H43&gt;I43,1,0),0)</f>
        <v>0</v>
      </c>
      <c r="K43" s="6" t="n">
        <f aca="false">IF(AND(D43&lt;&gt;"",E43&lt;&gt;""),IF(E43&gt;D43,1,0),0)+IF(AND(F43&lt;&gt;"",G43&lt;&gt;""),IF(G43&gt;F43,1,0),0)+IF(AND(H43&lt;&gt;"",I43&lt;&gt;""),IF(I43&gt;H43,1,0),0)</f>
        <v>0</v>
      </c>
      <c r="L43" s="6" t="n">
        <f aca="false">SUM(D43,F43,H43)</f>
        <v>0</v>
      </c>
      <c r="M43" s="6" t="n">
        <f aca="false">SUM(E43,G43,I43)</f>
        <v>0</v>
      </c>
      <c r="N43" s="6" t="n">
        <f aca="false">IF(J43+K43&gt;0,1,0)</f>
        <v>0</v>
      </c>
      <c r="O43" s="6" t="str">
        <f aca="false">IF(N43=0,"",IF(J43&gt;K43,B43,C43))</f>
        <v/>
      </c>
    </row>
    <row r="44" customFormat="false" ht="15" hidden="false" customHeight="false" outlineLevel="0" collapsed="false">
      <c r="A44" s="6" t="n">
        <v>7</v>
      </c>
      <c r="B44" s="8" t="str">
        <f aca="false">Parejas!$B$13</f>
        <v>Pareja 11</v>
      </c>
      <c r="C44" s="8" t="str">
        <f aca="false">Parejas!$B$14</f>
        <v>Pareja 12</v>
      </c>
      <c r="D44" s="11"/>
      <c r="E44" s="11"/>
      <c r="F44" s="11"/>
      <c r="G44" s="11"/>
      <c r="H44" s="11"/>
      <c r="I44" s="11"/>
      <c r="J44" s="6" t="n">
        <f aca="false">IF(AND(D44&lt;&gt;"",E44&lt;&gt;""),IF(D44&gt;E44,1,0),0)+IF(AND(F44&lt;&gt;"",G44&lt;&gt;""),IF(F44&gt;G44,1,0),0)+IF(AND(H44&lt;&gt;"",I44&lt;&gt;""),IF(H44&gt;I44,1,0),0)</f>
        <v>0</v>
      </c>
      <c r="K44" s="6" t="n">
        <f aca="false">IF(AND(D44&lt;&gt;"",E44&lt;&gt;""),IF(E44&gt;D44,1,0),0)+IF(AND(F44&lt;&gt;"",G44&lt;&gt;""),IF(G44&gt;F44,1,0),0)+IF(AND(H44&lt;&gt;"",I44&lt;&gt;""),IF(I44&gt;H44,1,0),0)</f>
        <v>0</v>
      </c>
      <c r="L44" s="6" t="n">
        <f aca="false">SUM(D44,F44,H44)</f>
        <v>0</v>
      </c>
      <c r="M44" s="6" t="n">
        <f aca="false">SUM(E44,G44,I44)</f>
        <v>0</v>
      </c>
      <c r="N44" s="6" t="n">
        <f aca="false">IF(J44+K44&gt;0,1,0)</f>
        <v>0</v>
      </c>
      <c r="O44" s="6" t="str">
        <f aca="false">IF(N44=0,"",IF(J44&gt;K44,B44,C44))</f>
        <v/>
      </c>
    </row>
    <row r="45" customFormat="false" ht="15" hidden="false" customHeight="false" outlineLevel="0" collapsed="false">
      <c r="A45" s="9" t="n">
        <v>8</v>
      </c>
      <c r="B45" s="10" t="str">
        <f aca="false">Parejas!$B$7</f>
        <v>Pareja 5</v>
      </c>
      <c r="C45" s="10" t="str">
        <f aca="false">Parejas!$B$3</f>
        <v>Los Ratones</v>
      </c>
      <c r="D45" s="11"/>
      <c r="E45" s="11"/>
      <c r="F45" s="11"/>
      <c r="G45" s="11"/>
      <c r="H45" s="11"/>
      <c r="I45" s="11"/>
      <c r="J45" s="9" t="n">
        <f aca="false">IF(AND(D45&lt;&gt;"",E45&lt;&gt;""),IF(D45&gt;E45,1,0),0)+IF(AND(F45&lt;&gt;"",G45&lt;&gt;""),IF(F45&gt;G45,1,0),0)+IF(AND(H45&lt;&gt;"",I45&lt;&gt;""),IF(H45&gt;I45,1,0),0)</f>
        <v>0</v>
      </c>
      <c r="K45" s="9" t="n">
        <f aca="false">IF(AND(D45&lt;&gt;"",E45&lt;&gt;""),IF(E45&gt;D45,1,0),0)+IF(AND(F45&lt;&gt;"",G45&lt;&gt;""),IF(G45&gt;F45,1,0),0)+IF(AND(H45&lt;&gt;"",I45&lt;&gt;""),IF(I45&gt;H45,1,0),0)</f>
        <v>0</v>
      </c>
      <c r="L45" s="9" t="n">
        <f aca="false">SUM(D45,F45,H45)</f>
        <v>0</v>
      </c>
      <c r="M45" s="9" t="n">
        <f aca="false">SUM(E45,G45,I45)</f>
        <v>0</v>
      </c>
      <c r="N45" s="9" t="n">
        <f aca="false">IF(J45+K45&gt;0,1,0)</f>
        <v>0</v>
      </c>
      <c r="O45" s="9" t="str">
        <f aca="false">IF(N45=0,"",IF(J45&gt;K45,B45,C45))</f>
        <v/>
      </c>
    </row>
    <row r="46" customFormat="false" ht="15" hidden="false" customHeight="false" outlineLevel="0" collapsed="false">
      <c r="A46" s="9" t="n">
        <v>8</v>
      </c>
      <c r="B46" s="10" t="str">
        <f aca="false">Parejas!$B$6</f>
        <v>Pareja 4</v>
      </c>
      <c r="C46" s="10" t="str">
        <f aca="false">Parejas!$B$8</f>
        <v>Pareja 6</v>
      </c>
      <c r="D46" s="11"/>
      <c r="E46" s="11"/>
      <c r="F46" s="11"/>
      <c r="G46" s="11"/>
      <c r="H46" s="11"/>
      <c r="I46" s="11"/>
      <c r="J46" s="9" t="n">
        <f aca="false">IF(AND(D46&lt;&gt;"",E46&lt;&gt;""),IF(D46&gt;E46,1,0),0)+IF(AND(F46&lt;&gt;"",G46&lt;&gt;""),IF(F46&gt;G46,1,0),0)+IF(AND(H46&lt;&gt;"",I46&lt;&gt;""),IF(H46&gt;I46,1,0),0)</f>
        <v>0</v>
      </c>
      <c r="K46" s="9" t="n">
        <f aca="false">IF(AND(D46&lt;&gt;"",E46&lt;&gt;""),IF(E46&gt;D46,1,0),0)+IF(AND(F46&lt;&gt;"",G46&lt;&gt;""),IF(G46&gt;F46,1,0),0)+IF(AND(H46&lt;&gt;"",I46&lt;&gt;""),IF(I46&gt;H46,1,0),0)</f>
        <v>0</v>
      </c>
      <c r="L46" s="9" t="n">
        <f aca="false">SUM(D46,F46,H46)</f>
        <v>0</v>
      </c>
      <c r="M46" s="9" t="n">
        <f aca="false">SUM(E46,G46,I46)</f>
        <v>0</v>
      </c>
      <c r="N46" s="9" t="n">
        <f aca="false">IF(J46+K46&gt;0,1,0)</f>
        <v>0</v>
      </c>
      <c r="O46" s="9" t="str">
        <f aca="false">IF(N46=0,"",IF(J46&gt;K46,B46,C46))</f>
        <v/>
      </c>
    </row>
    <row r="47" customFormat="false" ht="15" hidden="false" customHeight="false" outlineLevel="0" collapsed="false">
      <c r="A47" s="9" t="n">
        <v>8</v>
      </c>
      <c r="B47" s="10" t="str">
        <f aca="false">Parejas!$B$5</f>
        <v>Pareja 3</v>
      </c>
      <c r="C47" s="10" t="str">
        <f aca="false">Parejas!$B$9</f>
        <v>Pareja 7</v>
      </c>
      <c r="D47" s="11"/>
      <c r="E47" s="11"/>
      <c r="F47" s="11"/>
      <c r="G47" s="11"/>
      <c r="H47" s="11"/>
      <c r="I47" s="11"/>
      <c r="J47" s="9" t="n">
        <f aca="false">IF(AND(D47&lt;&gt;"",E47&lt;&gt;""),IF(D47&gt;E47,1,0),0)+IF(AND(F47&lt;&gt;"",G47&lt;&gt;""),IF(F47&gt;G47,1,0),0)+IF(AND(H47&lt;&gt;"",I47&lt;&gt;""),IF(H47&gt;I47,1,0),0)</f>
        <v>0</v>
      </c>
      <c r="K47" s="9" t="n">
        <f aca="false">IF(AND(D47&lt;&gt;"",E47&lt;&gt;""),IF(E47&gt;D47,1,0),0)+IF(AND(F47&lt;&gt;"",G47&lt;&gt;""),IF(G47&gt;F47,1,0),0)+IF(AND(H47&lt;&gt;"",I47&lt;&gt;""),IF(I47&gt;H47,1,0),0)</f>
        <v>0</v>
      </c>
      <c r="L47" s="9" t="n">
        <f aca="false">SUM(D47,F47,H47)</f>
        <v>0</v>
      </c>
      <c r="M47" s="9" t="n">
        <f aca="false">SUM(E47,G47,I47)</f>
        <v>0</v>
      </c>
      <c r="N47" s="9" t="n">
        <f aca="false">IF(J47+K47&gt;0,1,0)</f>
        <v>0</v>
      </c>
      <c r="O47" s="9" t="str">
        <f aca="false">IF(N47=0,"",IF(J47&gt;K47,B47,C47))</f>
        <v/>
      </c>
    </row>
    <row r="48" customFormat="false" ht="15" hidden="false" customHeight="false" outlineLevel="0" collapsed="false">
      <c r="A48" s="9" t="n">
        <v>8</v>
      </c>
      <c r="B48" s="10" t="str">
        <f aca="false">Parejas!$B$4</f>
        <v>Pareja 2</v>
      </c>
      <c r="C48" s="10" t="str">
        <f aca="false">Parejas!$B$10</f>
        <v>Pareja 8</v>
      </c>
      <c r="D48" s="11"/>
      <c r="E48" s="11"/>
      <c r="F48" s="11"/>
      <c r="G48" s="11"/>
      <c r="H48" s="11"/>
      <c r="I48" s="11"/>
      <c r="J48" s="9" t="n">
        <f aca="false">IF(AND(D48&lt;&gt;"",E48&lt;&gt;""),IF(D48&gt;E48,1,0),0)+IF(AND(F48&lt;&gt;"",G48&lt;&gt;""),IF(F48&gt;G48,1,0),0)+IF(AND(H48&lt;&gt;"",I48&lt;&gt;""),IF(H48&gt;I48,1,0),0)</f>
        <v>0</v>
      </c>
      <c r="K48" s="9" t="n">
        <f aca="false">IF(AND(D48&lt;&gt;"",E48&lt;&gt;""),IF(E48&gt;D48,1,0),0)+IF(AND(F48&lt;&gt;"",G48&lt;&gt;""),IF(G48&gt;F48,1,0),0)+IF(AND(H48&lt;&gt;"",I48&lt;&gt;""),IF(I48&gt;H48,1,0),0)</f>
        <v>0</v>
      </c>
      <c r="L48" s="9" t="n">
        <f aca="false">SUM(D48,F48,H48)</f>
        <v>0</v>
      </c>
      <c r="M48" s="9" t="n">
        <f aca="false">SUM(E48,G48,I48)</f>
        <v>0</v>
      </c>
      <c r="N48" s="9" t="n">
        <f aca="false">IF(J48+K48&gt;0,1,0)</f>
        <v>0</v>
      </c>
      <c r="O48" s="9" t="str">
        <f aca="false">IF(N48=0,"",IF(J48&gt;K48,B48,C48))</f>
        <v/>
      </c>
    </row>
    <row r="49" customFormat="false" ht="15" hidden="false" customHeight="false" outlineLevel="0" collapsed="false">
      <c r="A49" s="9" t="n">
        <v>8</v>
      </c>
      <c r="B49" s="10" t="str">
        <f aca="false">Parejas!$B$14</f>
        <v>Pareja 12</v>
      </c>
      <c r="C49" s="10" t="str">
        <f aca="false">Parejas!$B$11</f>
        <v>Pareja 9</v>
      </c>
      <c r="D49" s="11"/>
      <c r="E49" s="11"/>
      <c r="F49" s="11"/>
      <c r="G49" s="11"/>
      <c r="H49" s="11"/>
      <c r="I49" s="11"/>
      <c r="J49" s="9" t="n">
        <f aca="false">IF(AND(D49&lt;&gt;"",E49&lt;&gt;""),IF(D49&gt;E49,1,0),0)+IF(AND(F49&lt;&gt;"",G49&lt;&gt;""),IF(F49&gt;G49,1,0),0)+IF(AND(H49&lt;&gt;"",I49&lt;&gt;""),IF(H49&gt;I49,1,0),0)</f>
        <v>0</v>
      </c>
      <c r="K49" s="9" t="n">
        <f aca="false">IF(AND(D49&lt;&gt;"",E49&lt;&gt;""),IF(E49&gt;D49,1,0),0)+IF(AND(F49&lt;&gt;"",G49&lt;&gt;""),IF(G49&gt;F49,1,0),0)+IF(AND(H49&lt;&gt;"",I49&lt;&gt;""),IF(I49&gt;H49,1,0),0)</f>
        <v>0</v>
      </c>
      <c r="L49" s="9" t="n">
        <f aca="false">SUM(D49,F49,H49)</f>
        <v>0</v>
      </c>
      <c r="M49" s="9" t="n">
        <f aca="false">SUM(E49,G49,I49)</f>
        <v>0</v>
      </c>
      <c r="N49" s="9" t="n">
        <f aca="false">IF(J49+K49&gt;0,1,0)</f>
        <v>0</v>
      </c>
      <c r="O49" s="9" t="str">
        <f aca="false">IF(N49=0,"",IF(J49&gt;K49,B49,C49))</f>
        <v/>
      </c>
    </row>
    <row r="50" customFormat="false" ht="15" hidden="false" customHeight="false" outlineLevel="0" collapsed="false">
      <c r="A50" s="9" t="n">
        <v>8</v>
      </c>
      <c r="B50" s="10" t="str">
        <f aca="false">Parejas!$B$13</f>
        <v>Pareja 11</v>
      </c>
      <c r="C50" s="10" t="str">
        <f aca="false">Parejas!$B$12</f>
        <v>Pareja 10</v>
      </c>
      <c r="D50" s="11"/>
      <c r="E50" s="11"/>
      <c r="F50" s="11"/>
      <c r="G50" s="11"/>
      <c r="H50" s="11"/>
      <c r="I50" s="11"/>
      <c r="J50" s="9" t="n">
        <f aca="false">IF(AND(D50&lt;&gt;"",E50&lt;&gt;""),IF(D50&gt;E50,1,0),0)+IF(AND(F50&lt;&gt;"",G50&lt;&gt;""),IF(F50&gt;G50,1,0),0)+IF(AND(H50&lt;&gt;"",I50&lt;&gt;""),IF(H50&gt;I50,1,0),0)</f>
        <v>0</v>
      </c>
      <c r="K50" s="9" t="n">
        <f aca="false">IF(AND(D50&lt;&gt;"",E50&lt;&gt;""),IF(E50&gt;D50,1,0),0)+IF(AND(F50&lt;&gt;"",G50&lt;&gt;""),IF(G50&gt;F50,1,0),0)+IF(AND(H50&lt;&gt;"",I50&lt;&gt;""),IF(I50&gt;H50,1,0),0)</f>
        <v>0</v>
      </c>
      <c r="L50" s="9" t="n">
        <f aca="false">SUM(D50,F50,H50)</f>
        <v>0</v>
      </c>
      <c r="M50" s="9" t="n">
        <f aca="false">SUM(E50,G50,I50)</f>
        <v>0</v>
      </c>
      <c r="N50" s="9" t="n">
        <f aca="false">IF(J50+K50&gt;0,1,0)</f>
        <v>0</v>
      </c>
      <c r="O50" s="9" t="str">
        <f aca="false">IF(N50=0,"",IF(J50&gt;K50,B50,C50))</f>
        <v/>
      </c>
    </row>
    <row r="51" customFormat="false" ht="15" hidden="false" customHeight="false" outlineLevel="0" collapsed="false">
      <c r="A51" s="6" t="n">
        <v>9</v>
      </c>
      <c r="B51" s="8" t="str">
        <f aca="false">Parejas!$B$3</f>
        <v>Los Ratones</v>
      </c>
      <c r="C51" s="8" t="str">
        <f aca="false">Parejas!$B$6</f>
        <v>Pareja 4</v>
      </c>
      <c r="D51" s="11"/>
      <c r="E51" s="11"/>
      <c r="F51" s="11"/>
      <c r="G51" s="11"/>
      <c r="H51" s="11"/>
      <c r="I51" s="11"/>
      <c r="J51" s="6" t="n">
        <f aca="false">IF(AND(D51&lt;&gt;"",E51&lt;&gt;""),IF(D51&gt;E51,1,0),0)+IF(AND(F51&lt;&gt;"",G51&lt;&gt;""),IF(F51&gt;G51,1,0),0)+IF(AND(H51&lt;&gt;"",I51&lt;&gt;""),IF(H51&gt;I51,1,0),0)</f>
        <v>0</v>
      </c>
      <c r="K51" s="6" t="n">
        <f aca="false">IF(AND(D51&lt;&gt;"",E51&lt;&gt;""),IF(E51&gt;D51,1,0),0)+IF(AND(F51&lt;&gt;"",G51&lt;&gt;""),IF(G51&gt;F51,1,0),0)+IF(AND(H51&lt;&gt;"",I51&lt;&gt;""),IF(I51&gt;H51,1,0),0)</f>
        <v>0</v>
      </c>
      <c r="L51" s="6" t="n">
        <f aca="false">SUM(D51,F51,H51)</f>
        <v>0</v>
      </c>
      <c r="M51" s="6" t="n">
        <f aca="false">SUM(E51,G51,I51)</f>
        <v>0</v>
      </c>
      <c r="N51" s="6" t="n">
        <f aca="false">IF(J51+K51&gt;0,1,0)</f>
        <v>0</v>
      </c>
      <c r="O51" s="6" t="str">
        <f aca="false">IF(N51=0,"",IF(J51&gt;K51,B51,C51))</f>
        <v/>
      </c>
    </row>
    <row r="52" customFormat="false" ht="15" hidden="false" customHeight="false" outlineLevel="0" collapsed="false">
      <c r="A52" s="6" t="n">
        <v>9</v>
      </c>
      <c r="B52" s="8" t="str">
        <f aca="false">Parejas!$B$7</f>
        <v>Pareja 5</v>
      </c>
      <c r="C52" s="8" t="str">
        <f aca="false">Parejas!$B$5</f>
        <v>Pareja 3</v>
      </c>
      <c r="D52" s="11"/>
      <c r="E52" s="11"/>
      <c r="F52" s="11"/>
      <c r="G52" s="11"/>
      <c r="H52" s="11"/>
      <c r="I52" s="11"/>
      <c r="J52" s="6" t="n">
        <f aca="false">IF(AND(D52&lt;&gt;"",E52&lt;&gt;""),IF(D52&gt;E52,1,0),0)+IF(AND(F52&lt;&gt;"",G52&lt;&gt;""),IF(F52&gt;G52,1,0),0)+IF(AND(H52&lt;&gt;"",I52&lt;&gt;""),IF(H52&gt;I52,1,0),0)</f>
        <v>0</v>
      </c>
      <c r="K52" s="6" t="n">
        <f aca="false">IF(AND(D52&lt;&gt;"",E52&lt;&gt;""),IF(E52&gt;D52,1,0),0)+IF(AND(F52&lt;&gt;"",G52&lt;&gt;""),IF(G52&gt;F52,1,0),0)+IF(AND(H52&lt;&gt;"",I52&lt;&gt;""),IF(I52&gt;H52,1,0),0)</f>
        <v>0</v>
      </c>
      <c r="L52" s="6" t="n">
        <f aca="false">SUM(D52,F52,H52)</f>
        <v>0</v>
      </c>
      <c r="M52" s="6" t="n">
        <f aca="false">SUM(E52,G52,I52)</f>
        <v>0</v>
      </c>
      <c r="N52" s="6" t="n">
        <f aca="false">IF(J52+K52&gt;0,1,0)</f>
        <v>0</v>
      </c>
      <c r="O52" s="6" t="str">
        <f aca="false">IF(N52=0,"",IF(J52&gt;K52,B52,C52))</f>
        <v/>
      </c>
    </row>
    <row r="53" customFormat="false" ht="15" hidden="false" customHeight="false" outlineLevel="0" collapsed="false">
      <c r="A53" s="6" t="n">
        <v>9</v>
      </c>
      <c r="B53" s="8" t="str">
        <f aca="false">Parejas!$B$8</f>
        <v>Pareja 6</v>
      </c>
      <c r="C53" s="8" t="str">
        <f aca="false">Parejas!$B$4</f>
        <v>Pareja 2</v>
      </c>
      <c r="D53" s="11"/>
      <c r="E53" s="11"/>
      <c r="F53" s="11"/>
      <c r="G53" s="11"/>
      <c r="H53" s="11"/>
      <c r="I53" s="11"/>
      <c r="J53" s="6" t="n">
        <f aca="false">IF(AND(D53&lt;&gt;"",E53&lt;&gt;""),IF(D53&gt;E53,1,0),0)+IF(AND(F53&lt;&gt;"",G53&lt;&gt;""),IF(F53&gt;G53,1,0),0)+IF(AND(H53&lt;&gt;"",I53&lt;&gt;""),IF(H53&gt;I53,1,0),0)</f>
        <v>0</v>
      </c>
      <c r="K53" s="6" t="n">
        <f aca="false">IF(AND(D53&lt;&gt;"",E53&lt;&gt;""),IF(E53&gt;D53,1,0),0)+IF(AND(F53&lt;&gt;"",G53&lt;&gt;""),IF(G53&gt;F53,1,0),0)+IF(AND(H53&lt;&gt;"",I53&lt;&gt;""),IF(I53&gt;H53,1,0),0)</f>
        <v>0</v>
      </c>
      <c r="L53" s="6" t="n">
        <f aca="false">SUM(D53,F53,H53)</f>
        <v>0</v>
      </c>
      <c r="M53" s="6" t="n">
        <f aca="false">SUM(E53,G53,I53)</f>
        <v>0</v>
      </c>
      <c r="N53" s="6" t="n">
        <f aca="false">IF(J53+K53&gt;0,1,0)</f>
        <v>0</v>
      </c>
      <c r="O53" s="6" t="str">
        <f aca="false">IF(N53=0,"",IF(J53&gt;K53,B53,C53))</f>
        <v/>
      </c>
    </row>
    <row r="54" customFormat="false" ht="15" hidden="false" customHeight="false" outlineLevel="0" collapsed="false">
      <c r="A54" s="6" t="n">
        <v>9</v>
      </c>
      <c r="B54" s="8" t="str">
        <f aca="false">Parejas!$B$9</f>
        <v>Pareja 7</v>
      </c>
      <c r="C54" s="8" t="str">
        <f aca="false">Parejas!$B$14</f>
        <v>Pareja 12</v>
      </c>
      <c r="D54" s="11"/>
      <c r="E54" s="11"/>
      <c r="F54" s="11"/>
      <c r="G54" s="11"/>
      <c r="H54" s="11"/>
      <c r="I54" s="11"/>
      <c r="J54" s="6" t="n">
        <f aca="false">IF(AND(D54&lt;&gt;"",E54&lt;&gt;""),IF(D54&gt;E54,1,0),0)+IF(AND(F54&lt;&gt;"",G54&lt;&gt;""),IF(F54&gt;G54,1,0),0)+IF(AND(H54&lt;&gt;"",I54&lt;&gt;""),IF(H54&gt;I54,1,0),0)</f>
        <v>0</v>
      </c>
      <c r="K54" s="6" t="n">
        <f aca="false">IF(AND(D54&lt;&gt;"",E54&lt;&gt;""),IF(E54&gt;D54,1,0),0)+IF(AND(F54&lt;&gt;"",G54&lt;&gt;""),IF(G54&gt;F54,1,0),0)+IF(AND(H54&lt;&gt;"",I54&lt;&gt;""),IF(I54&gt;H54,1,0),0)</f>
        <v>0</v>
      </c>
      <c r="L54" s="6" t="n">
        <f aca="false">SUM(D54,F54,H54)</f>
        <v>0</v>
      </c>
      <c r="M54" s="6" t="n">
        <f aca="false">SUM(E54,G54,I54)</f>
        <v>0</v>
      </c>
      <c r="N54" s="6" t="n">
        <f aca="false">IF(J54+K54&gt;0,1,0)</f>
        <v>0</v>
      </c>
      <c r="O54" s="6" t="str">
        <f aca="false">IF(N54=0,"",IF(J54&gt;K54,B54,C54))</f>
        <v/>
      </c>
    </row>
    <row r="55" customFormat="false" ht="15" hidden="false" customHeight="false" outlineLevel="0" collapsed="false">
      <c r="A55" s="6" t="n">
        <v>9</v>
      </c>
      <c r="B55" s="8" t="str">
        <f aca="false">Parejas!$B$10</f>
        <v>Pareja 8</v>
      </c>
      <c r="C55" s="8" t="str">
        <f aca="false">Parejas!$B$13</f>
        <v>Pareja 11</v>
      </c>
      <c r="D55" s="11"/>
      <c r="E55" s="11"/>
      <c r="F55" s="11"/>
      <c r="G55" s="11"/>
      <c r="H55" s="11"/>
      <c r="I55" s="11"/>
      <c r="J55" s="6" t="n">
        <f aca="false">IF(AND(D55&lt;&gt;"",E55&lt;&gt;""),IF(D55&gt;E55,1,0),0)+IF(AND(F55&lt;&gt;"",G55&lt;&gt;""),IF(F55&gt;G55,1,0),0)+IF(AND(H55&lt;&gt;"",I55&lt;&gt;""),IF(H55&gt;I55,1,0),0)</f>
        <v>0</v>
      </c>
      <c r="K55" s="6" t="n">
        <f aca="false">IF(AND(D55&lt;&gt;"",E55&lt;&gt;""),IF(E55&gt;D55,1,0),0)+IF(AND(F55&lt;&gt;"",G55&lt;&gt;""),IF(G55&gt;F55,1,0),0)+IF(AND(H55&lt;&gt;"",I55&lt;&gt;""),IF(I55&gt;H55,1,0),0)</f>
        <v>0</v>
      </c>
      <c r="L55" s="6" t="n">
        <f aca="false">SUM(D55,F55,H55)</f>
        <v>0</v>
      </c>
      <c r="M55" s="6" t="n">
        <f aca="false">SUM(E55,G55,I55)</f>
        <v>0</v>
      </c>
      <c r="N55" s="6" t="n">
        <f aca="false">IF(J55+K55&gt;0,1,0)</f>
        <v>0</v>
      </c>
      <c r="O55" s="6" t="str">
        <f aca="false">IF(N55=0,"",IF(J55&gt;K55,B55,C55))</f>
        <v/>
      </c>
    </row>
    <row r="56" customFormat="false" ht="15" hidden="false" customHeight="false" outlineLevel="0" collapsed="false">
      <c r="A56" s="6" t="n">
        <v>9</v>
      </c>
      <c r="B56" s="8" t="str">
        <f aca="false">Parejas!$B$11</f>
        <v>Pareja 9</v>
      </c>
      <c r="C56" s="8" t="str">
        <f aca="false">Parejas!$B$12</f>
        <v>Pareja 10</v>
      </c>
      <c r="D56" s="11"/>
      <c r="E56" s="11"/>
      <c r="F56" s="11"/>
      <c r="G56" s="11"/>
      <c r="H56" s="11"/>
      <c r="I56" s="11"/>
      <c r="J56" s="6" t="n">
        <f aca="false">IF(AND(D56&lt;&gt;"",E56&lt;&gt;""),IF(D56&gt;E56,1,0),0)+IF(AND(F56&lt;&gt;"",G56&lt;&gt;""),IF(F56&gt;G56,1,0),0)+IF(AND(H56&lt;&gt;"",I56&lt;&gt;""),IF(H56&gt;I56,1,0),0)</f>
        <v>0</v>
      </c>
      <c r="K56" s="6" t="n">
        <f aca="false">IF(AND(D56&lt;&gt;"",E56&lt;&gt;""),IF(E56&gt;D56,1,0),0)+IF(AND(F56&lt;&gt;"",G56&lt;&gt;""),IF(G56&gt;F56,1,0),0)+IF(AND(H56&lt;&gt;"",I56&lt;&gt;""),IF(I56&gt;H56,1,0),0)</f>
        <v>0</v>
      </c>
      <c r="L56" s="6" t="n">
        <f aca="false">SUM(D56,F56,H56)</f>
        <v>0</v>
      </c>
      <c r="M56" s="6" t="n">
        <f aca="false">SUM(E56,G56,I56)</f>
        <v>0</v>
      </c>
      <c r="N56" s="6" t="n">
        <f aca="false">IF(J56+K56&gt;0,1,0)</f>
        <v>0</v>
      </c>
      <c r="O56" s="6" t="str">
        <f aca="false">IF(N56=0,"",IF(J56&gt;K56,B56,C56))</f>
        <v/>
      </c>
    </row>
    <row r="57" customFormat="false" ht="15" hidden="false" customHeight="false" outlineLevel="0" collapsed="false">
      <c r="A57" s="9" t="n">
        <v>10</v>
      </c>
      <c r="B57" s="10" t="str">
        <f aca="false">Parejas!$B$5</f>
        <v>Pareja 3</v>
      </c>
      <c r="C57" s="10" t="str">
        <f aca="false">Parejas!$B$3</f>
        <v>Los Ratones</v>
      </c>
      <c r="D57" s="11"/>
      <c r="E57" s="11"/>
      <c r="F57" s="11"/>
      <c r="G57" s="11"/>
      <c r="H57" s="11"/>
      <c r="I57" s="11"/>
      <c r="J57" s="9" t="n">
        <f aca="false">IF(AND(D57&lt;&gt;"",E57&lt;&gt;""),IF(D57&gt;E57,1,0),0)+IF(AND(F57&lt;&gt;"",G57&lt;&gt;""),IF(F57&gt;G57,1,0),0)+IF(AND(H57&lt;&gt;"",I57&lt;&gt;""),IF(H57&gt;I57,1,0),0)</f>
        <v>0</v>
      </c>
      <c r="K57" s="9" t="n">
        <f aca="false">IF(AND(D57&lt;&gt;"",E57&lt;&gt;""),IF(E57&gt;D57,1,0),0)+IF(AND(F57&lt;&gt;"",G57&lt;&gt;""),IF(G57&gt;F57,1,0),0)+IF(AND(H57&lt;&gt;"",I57&lt;&gt;""),IF(I57&gt;H57,1,0),0)</f>
        <v>0</v>
      </c>
      <c r="L57" s="9" t="n">
        <f aca="false">SUM(D57,F57,H57)</f>
        <v>0</v>
      </c>
      <c r="M57" s="9" t="n">
        <f aca="false">SUM(E57,G57,I57)</f>
        <v>0</v>
      </c>
      <c r="N57" s="9" t="n">
        <f aca="false">IF(J57+K57&gt;0,1,0)</f>
        <v>0</v>
      </c>
      <c r="O57" s="9" t="str">
        <f aca="false">IF(N57=0,"",IF(J57&gt;K57,B57,C57))</f>
        <v/>
      </c>
    </row>
    <row r="58" customFormat="false" ht="15" hidden="false" customHeight="false" outlineLevel="0" collapsed="false">
      <c r="A58" s="9" t="n">
        <v>10</v>
      </c>
      <c r="B58" s="10" t="str">
        <f aca="false">Parejas!$B$4</f>
        <v>Pareja 2</v>
      </c>
      <c r="C58" s="10" t="str">
        <f aca="false">Parejas!$B$6</f>
        <v>Pareja 4</v>
      </c>
      <c r="D58" s="11"/>
      <c r="E58" s="11"/>
      <c r="F58" s="11"/>
      <c r="G58" s="11"/>
      <c r="H58" s="11"/>
      <c r="I58" s="11"/>
      <c r="J58" s="9" t="n">
        <f aca="false">IF(AND(D58&lt;&gt;"",E58&lt;&gt;""),IF(D58&gt;E58,1,0),0)+IF(AND(F58&lt;&gt;"",G58&lt;&gt;""),IF(F58&gt;G58,1,0),0)+IF(AND(H58&lt;&gt;"",I58&lt;&gt;""),IF(H58&gt;I58,1,0),0)</f>
        <v>0</v>
      </c>
      <c r="K58" s="9" t="n">
        <f aca="false">IF(AND(D58&lt;&gt;"",E58&lt;&gt;""),IF(E58&gt;D58,1,0),0)+IF(AND(F58&lt;&gt;"",G58&lt;&gt;""),IF(G58&gt;F58,1,0),0)+IF(AND(H58&lt;&gt;"",I58&lt;&gt;""),IF(I58&gt;H58,1,0),0)</f>
        <v>0</v>
      </c>
      <c r="L58" s="9" t="n">
        <f aca="false">SUM(D58,F58,H58)</f>
        <v>0</v>
      </c>
      <c r="M58" s="9" t="n">
        <f aca="false">SUM(E58,G58,I58)</f>
        <v>0</v>
      </c>
      <c r="N58" s="9" t="n">
        <f aca="false">IF(J58+K58&gt;0,1,0)</f>
        <v>0</v>
      </c>
      <c r="O58" s="9" t="str">
        <f aca="false">IF(N58=0,"",IF(J58&gt;K58,B58,C58))</f>
        <v/>
      </c>
    </row>
    <row r="59" customFormat="false" ht="15" hidden="false" customHeight="false" outlineLevel="0" collapsed="false">
      <c r="A59" s="9" t="n">
        <v>10</v>
      </c>
      <c r="B59" s="10" t="str">
        <f aca="false">Parejas!$B$14</f>
        <v>Pareja 12</v>
      </c>
      <c r="C59" s="10" t="str">
        <f aca="false">Parejas!$B$7</f>
        <v>Pareja 5</v>
      </c>
      <c r="D59" s="11"/>
      <c r="E59" s="11"/>
      <c r="F59" s="11"/>
      <c r="G59" s="11"/>
      <c r="H59" s="11"/>
      <c r="I59" s="11"/>
      <c r="J59" s="9" t="n">
        <f aca="false">IF(AND(D59&lt;&gt;"",E59&lt;&gt;""),IF(D59&gt;E59,1,0),0)+IF(AND(F59&lt;&gt;"",G59&lt;&gt;""),IF(F59&gt;G59,1,0),0)+IF(AND(H59&lt;&gt;"",I59&lt;&gt;""),IF(H59&gt;I59,1,0),0)</f>
        <v>0</v>
      </c>
      <c r="K59" s="9" t="n">
        <f aca="false">IF(AND(D59&lt;&gt;"",E59&lt;&gt;""),IF(E59&gt;D59,1,0),0)+IF(AND(F59&lt;&gt;"",G59&lt;&gt;""),IF(G59&gt;F59,1,0),0)+IF(AND(H59&lt;&gt;"",I59&lt;&gt;""),IF(I59&gt;H59,1,0),0)</f>
        <v>0</v>
      </c>
      <c r="L59" s="9" t="n">
        <f aca="false">SUM(D59,F59,H59)</f>
        <v>0</v>
      </c>
      <c r="M59" s="9" t="n">
        <f aca="false">SUM(E59,G59,I59)</f>
        <v>0</v>
      </c>
      <c r="N59" s="9" t="n">
        <f aca="false">IF(J59+K59&gt;0,1,0)</f>
        <v>0</v>
      </c>
      <c r="O59" s="9" t="str">
        <f aca="false">IF(N59=0,"",IF(J59&gt;K59,B59,C59))</f>
        <v/>
      </c>
    </row>
    <row r="60" customFormat="false" ht="15" hidden="false" customHeight="false" outlineLevel="0" collapsed="false">
      <c r="A60" s="9" t="n">
        <v>10</v>
      </c>
      <c r="B60" s="10" t="str">
        <f aca="false">Parejas!$B$13</f>
        <v>Pareja 11</v>
      </c>
      <c r="C60" s="10" t="str">
        <f aca="false">Parejas!$B$8</f>
        <v>Pareja 6</v>
      </c>
      <c r="D60" s="11"/>
      <c r="E60" s="11"/>
      <c r="F60" s="11"/>
      <c r="G60" s="11"/>
      <c r="H60" s="11"/>
      <c r="I60" s="11"/>
      <c r="J60" s="9" t="n">
        <f aca="false">IF(AND(D60&lt;&gt;"",E60&lt;&gt;""),IF(D60&gt;E60,1,0),0)+IF(AND(F60&lt;&gt;"",G60&lt;&gt;""),IF(F60&gt;G60,1,0),0)+IF(AND(H60&lt;&gt;"",I60&lt;&gt;""),IF(H60&gt;I60,1,0),0)</f>
        <v>0</v>
      </c>
      <c r="K60" s="9" t="n">
        <f aca="false">IF(AND(D60&lt;&gt;"",E60&lt;&gt;""),IF(E60&gt;D60,1,0),0)+IF(AND(F60&lt;&gt;"",G60&lt;&gt;""),IF(G60&gt;F60,1,0),0)+IF(AND(H60&lt;&gt;"",I60&lt;&gt;""),IF(I60&gt;H60,1,0),0)</f>
        <v>0</v>
      </c>
      <c r="L60" s="9" t="n">
        <f aca="false">SUM(D60,F60,H60)</f>
        <v>0</v>
      </c>
      <c r="M60" s="9" t="n">
        <f aca="false">SUM(E60,G60,I60)</f>
        <v>0</v>
      </c>
      <c r="N60" s="9" t="n">
        <f aca="false">IF(J60+K60&gt;0,1,0)</f>
        <v>0</v>
      </c>
      <c r="O60" s="9" t="str">
        <f aca="false">IF(N60=0,"",IF(J60&gt;K60,B60,C60))</f>
        <v/>
      </c>
    </row>
    <row r="61" customFormat="false" ht="15" hidden="false" customHeight="false" outlineLevel="0" collapsed="false">
      <c r="A61" s="9" t="n">
        <v>10</v>
      </c>
      <c r="B61" s="10" t="str">
        <f aca="false">Parejas!$B$12</f>
        <v>Pareja 10</v>
      </c>
      <c r="C61" s="10" t="str">
        <f aca="false">Parejas!$B$9</f>
        <v>Pareja 7</v>
      </c>
      <c r="D61" s="11"/>
      <c r="E61" s="11"/>
      <c r="F61" s="11"/>
      <c r="G61" s="11"/>
      <c r="H61" s="11"/>
      <c r="I61" s="11"/>
      <c r="J61" s="9" t="n">
        <f aca="false">IF(AND(D61&lt;&gt;"",E61&lt;&gt;""),IF(D61&gt;E61,1,0),0)+IF(AND(F61&lt;&gt;"",G61&lt;&gt;""),IF(F61&gt;G61,1,0),0)+IF(AND(H61&lt;&gt;"",I61&lt;&gt;""),IF(H61&gt;I61,1,0),0)</f>
        <v>0</v>
      </c>
      <c r="K61" s="9" t="n">
        <f aca="false">IF(AND(D61&lt;&gt;"",E61&lt;&gt;""),IF(E61&gt;D61,1,0),0)+IF(AND(F61&lt;&gt;"",G61&lt;&gt;""),IF(G61&gt;F61,1,0),0)+IF(AND(H61&lt;&gt;"",I61&lt;&gt;""),IF(I61&gt;H61,1,0),0)</f>
        <v>0</v>
      </c>
      <c r="L61" s="9" t="n">
        <f aca="false">SUM(D61,F61,H61)</f>
        <v>0</v>
      </c>
      <c r="M61" s="9" t="n">
        <f aca="false">SUM(E61,G61,I61)</f>
        <v>0</v>
      </c>
      <c r="N61" s="9" t="n">
        <f aca="false">IF(J61+K61&gt;0,1,0)</f>
        <v>0</v>
      </c>
      <c r="O61" s="9" t="str">
        <f aca="false">IF(N61=0,"",IF(J61&gt;K61,B61,C61))</f>
        <v/>
      </c>
    </row>
    <row r="62" customFormat="false" ht="15" hidden="false" customHeight="false" outlineLevel="0" collapsed="false">
      <c r="A62" s="9" t="n">
        <v>10</v>
      </c>
      <c r="B62" s="10" t="str">
        <f aca="false">Parejas!$B$11</f>
        <v>Pareja 9</v>
      </c>
      <c r="C62" s="10" t="str">
        <f aca="false">Parejas!$B$10</f>
        <v>Pareja 8</v>
      </c>
      <c r="D62" s="11"/>
      <c r="E62" s="11"/>
      <c r="F62" s="11"/>
      <c r="G62" s="11"/>
      <c r="H62" s="11"/>
      <c r="I62" s="11"/>
      <c r="J62" s="9" t="n">
        <f aca="false">IF(AND(D62&lt;&gt;"",E62&lt;&gt;""),IF(D62&gt;E62,1,0),0)+IF(AND(F62&lt;&gt;"",G62&lt;&gt;""),IF(F62&gt;G62,1,0),0)+IF(AND(H62&lt;&gt;"",I62&lt;&gt;""),IF(H62&gt;I62,1,0),0)</f>
        <v>0</v>
      </c>
      <c r="K62" s="9" t="n">
        <f aca="false">IF(AND(D62&lt;&gt;"",E62&lt;&gt;""),IF(E62&gt;D62,1,0),0)+IF(AND(F62&lt;&gt;"",G62&lt;&gt;""),IF(G62&gt;F62,1,0),0)+IF(AND(H62&lt;&gt;"",I62&lt;&gt;""),IF(I62&gt;H62,1,0),0)</f>
        <v>0</v>
      </c>
      <c r="L62" s="9" t="n">
        <f aca="false">SUM(D62,F62,H62)</f>
        <v>0</v>
      </c>
      <c r="M62" s="9" t="n">
        <f aca="false">SUM(E62,G62,I62)</f>
        <v>0</v>
      </c>
      <c r="N62" s="9" t="n">
        <f aca="false">IF(J62+K62&gt;0,1,0)</f>
        <v>0</v>
      </c>
      <c r="O62" s="9" t="str">
        <f aca="false">IF(N62=0,"",IF(J62&gt;K62,B62,C62))</f>
        <v/>
      </c>
    </row>
    <row r="63" customFormat="false" ht="15" hidden="false" customHeight="false" outlineLevel="0" collapsed="false">
      <c r="A63" s="6" t="n">
        <v>11</v>
      </c>
      <c r="B63" s="8" t="str">
        <f aca="false">Parejas!$B$3</f>
        <v>Los Ratones</v>
      </c>
      <c r="C63" s="8" t="str">
        <f aca="false">Parejas!$B$4</f>
        <v>Pareja 2</v>
      </c>
      <c r="D63" s="11"/>
      <c r="E63" s="11"/>
      <c r="F63" s="11"/>
      <c r="G63" s="11"/>
      <c r="H63" s="11"/>
      <c r="I63" s="11"/>
      <c r="J63" s="6" t="n">
        <f aca="false">IF(AND(D63&lt;&gt;"",E63&lt;&gt;""),IF(D63&gt;E63,1,0),0)+IF(AND(F63&lt;&gt;"",G63&lt;&gt;""),IF(F63&gt;G63,1,0),0)+IF(AND(H63&lt;&gt;"",I63&lt;&gt;""),IF(H63&gt;I63,1,0),0)</f>
        <v>0</v>
      </c>
      <c r="K63" s="6" t="n">
        <f aca="false">IF(AND(D63&lt;&gt;"",E63&lt;&gt;""),IF(E63&gt;D63,1,0),0)+IF(AND(F63&lt;&gt;"",G63&lt;&gt;""),IF(G63&gt;F63,1,0),0)+IF(AND(H63&lt;&gt;"",I63&lt;&gt;""),IF(I63&gt;H63,1,0),0)</f>
        <v>0</v>
      </c>
      <c r="L63" s="6" t="n">
        <f aca="false">SUM(D63,F63,H63)</f>
        <v>0</v>
      </c>
      <c r="M63" s="6" t="n">
        <f aca="false">SUM(E63,G63,I63)</f>
        <v>0</v>
      </c>
      <c r="N63" s="6" t="n">
        <f aca="false">IF(J63+K63&gt;0,1,0)</f>
        <v>0</v>
      </c>
      <c r="O63" s="6" t="str">
        <f aca="false">IF(N63=0,"",IF(J63&gt;K63,B63,C63))</f>
        <v/>
      </c>
    </row>
    <row r="64" customFormat="false" ht="15" hidden="false" customHeight="false" outlineLevel="0" collapsed="false">
      <c r="A64" s="6" t="n">
        <v>11</v>
      </c>
      <c r="B64" s="8" t="str">
        <f aca="false">Parejas!$B$5</f>
        <v>Pareja 3</v>
      </c>
      <c r="C64" s="8" t="str">
        <f aca="false">Parejas!$B$14</f>
        <v>Pareja 12</v>
      </c>
      <c r="D64" s="11"/>
      <c r="E64" s="11"/>
      <c r="F64" s="11"/>
      <c r="G64" s="11"/>
      <c r="H64" s="11"/>
      <c r="I64" s="11"/>
      <c r="J64" s="6" t="n">
        <f aca="false">IF(AND(D64&lt;&gt;"",E64&lt;&gt;""),IF(D64&gt;E64,1,0),0)+IF(AND(F64&lt;&gt;"",G64&lt;&gt;""),IF(F64&gt;G64,1,0),0)+IF(AND(H64&lt;&gt;"",I64&lt;&gt;""),IF(H64&gt;I64,1,0),0)</f>
        <v>0</v>
      </c>
      <c r="K64" s="6" t="n">
        <f aca="false">IF(AND(D64&lt;&gt;"",E64&lt;&gt;""),IF(E64&gt;D64,1,0),0)+IF(AND(F64&lt;&gt;"",G64&lt;&gt;""),IF(G64&gt;F64,1,0),0)+IF(AND(H64&lt;&gt;"",I64&lt;&gt;""),IF(I64&gt;H64,1,0),0)</f>
        <v>0</v>
      </c>
      <c r="L64" s="6" t="n">
        <f aca="false">SUM(D64,F64,H64)</f>
        <v>0</v>
      </c>
      <c r="M64" s="6" t="n">
        <f aca="false">SUM(E64,G64,I64)</f>
        <v>0</v>
      </c>
      <c r="N64" s="6" t="n">
        <f aca="false">IF(J64+K64&gt;0,1,0)</f>
        <v>0</v>
      </c>
      <c r="O64" s="6" t="str">
        <f aca="false">IF(N64=0,"",IF(J64&gt;K64,B64,C64))</f>
        <v/>
      </c>
    </row>
    <row r="65" customFormat="false" ht="15" hidden="false" customHeight="false" outlineLevel="0" collapsed="false">
      <c r="A65" s="6" t="n">
        <v>11</v>
      </c>
      <c r="B65" s="8" t="str">
        <f aca="false">Parejas!$B$6</f>
        <v>Pareja 4</v>
      </c>
      <c r="C65" s="8" t="str">
        <f aca="false">Parejas!$B$13</f>
        <v>Pareja 11</v>
      </c>
      <c r="D65" s="11"/>
      <c r="E65" s="11"/>
      <c r="F65" s="11"/>
      <c r="G65" s="11"/>
      <c r="H65" s="11"/>
      <c r="I65" s="11"/>
      <c r="J65" s="6" t="n">
        <f aca="false">IF(AND(D65&lt;&gt;"",E65&lt;&gt;""),IF(D65&gt;E65,1,0),0)+IF(AND(F65&lt;&gt;"",G65&lt;&gt;""),IF(F65&gt;G65,1,0),0)+IF(AND(H65&lt;&gt;"",I65&lt;&gt;""),IF(H65&gt;I65,1,0),0)</f>
        <v>0</v>
      </c>
      <c r="K65" s="6" t="n">
        <f aca="false">IF(AND(D65&lt;&gt;"",E65&lt;&gt;""),IF(E65&gt;D65,1,0),0)+IF(AND(F65&lt;&gt;"",G65&lt;&gt;""),IF(G65&gt;F65,1,0),0)+IF(AND(H65&lt;&gt;"",I65&lt;&gt;""),IF(I65&gt;H65,1,0),0)</f>
        <v>0</v>
      </c>
      <c r="L65" s="6" t="n">
        <f aca="false">SUM(D65,F65,H65)</f>
        <v>0</v>
      </c>
      <c r="M65" s="6" t="n">
        <f aca="false">SUM(E65,G65,I65)</f>
        <v>0</v>
      </c>
      <c r="N65" s="6" t="n">
        <f aca="false">IF(J65+K65&gt;0,1,0)</f>
        <v>0</v>
      </c>
      <c r="O65" s="6" t="str">
        <f aca="false">IF(N65=0,"",IF(J65&gt;K65,B65,C65))</f>
        <v/>
      </c>
    </row>
    <row r="66" customFormat="false" ht="15" hidden="false" customHeight="false" outlineLevel="0" collapsed="false">
      <c r="A66" s="6" t="n">
        <v>11</v>
      </c>
      <c r="B66" s="8" t="str">
        <f aca="false">Parejas!$B$7</f>
        <v>Pareja 5</v>
      </c>
      <c r="C66" s="8" t="str">
        <f aca="false">Parejas!$B$12</f>
        <v>Pareja 10</v>
      </c>
      <c r="D66" s="11"/>
      <c r="E66" s="11"/>
      <c r="F66" s="11"/>
      <c r="G66" s="11"/>
      <c r="H66" s="11"/>
      <c r="I66" s="11"/>
      <c r="J66" s="6" t="n">
        <f aca="false">IF(AND(D66&lt;&gt;"",E66&lt;&gt;""),IF(D66&gt;E66,1,0),0)+IF(AND(F66&lt;&gt;"",G66&lt;&gt;""),IF(F66&gt;G66,1,0),0)+IF(AND(H66&lt;&gt;"",I66&lt;&gt;""),IF(H66&gt;I66,1,0),0)</f>
        <v>0</v>
      </c>
      <c r="K66" s="6" t="n">
        <f aca="false">IF(AND(D66&lt;&gt;"",E66&lt;&gt;""),IF(E66&gt;D66,1,0),0)+IF(AND(F66&lt;&gt;"",G66&lt;&gt;""),IF(G66&gt;F66,1,0),0)+IF(AND(H66&lt;&gt;"",I66&lt;&gt;""),IF(I66&gt;H66,1,0),0)</f>
        <v>0</v>
      </c>
      <c r="L66" s="6" t="n">
        <f aca="false">SUM(D66,F66,H66)</f>
        <v>0</v>
      </c>
      <c r="M66" s="6" t="n">
        <f aca="false">SUM(E66,G66,I66)</f>
        <v>0</v>
      </c>
      <c r="N66" s="6" t="n">
        <f aca="false">IF(J66+K66&gt;0,1,0)</f>
        <v>0</v>
      </c>
      <c r="O66" s="6" t="str">
        <f aca="false">IF(N66=0,"",IF(J66&gt;K66,B66,C66))</f>
        <v/>
      </c>
    </row>
    <row r="67" customFormat="false" ht="15" hidden="false" customHeight="false" outlineLevel="0" collapsed="false">
      <c r="A67" s="6" t="n">
        <v>11</v>
      </c>
      <c r="B67" s="8" t="str">
        <f aca="false">Parejas!$B$8</f>
        <v>Pareja 6</v>
      </c>
      <c r="C67" s="8" t="str">
        <f aca="false">Parejas!$B$11</f>
        <v>Pareja 9</v>
      </c>
      <c r="D67" s="11"/>
      <c r="E67" s="11"/>
      <c r="F67" s="11"/>
      <c r="G67" s="11"/>
      <c r="H67" s="11"/>
      <c r="I67" s="11"/>
      <c r="J67" s="6" t="n">
        <f aca="false">IF(AND(D67&lt;&gt;"",E67&lt;&gt;""),IF(D67&gt;E67,1,0),0)+IF(AND(F67&lt;&gt;"",G67&lt;&gt;""),IF(F67&gt;G67,1,0),0)+IF(AND(H67&lt;&gt;"",I67&lt;&gt;""),IF(H67&gt;I67,1,0),0)</f>
        <v>0</v>
      </c>
      <c r="K67" s="6" t="n">
        <f aca="false">IF(AND(D67&lt;&gt;"",E67&lt;&gt;""),IF(E67&gt;D67,1,0),0)+IF(AND(F67&lt;&gt;"",G67&lt;&gt;""),IF(G67&gt;F67,1,0),0)+IF(AND(H67&lt;&gt;"",I67&lt;&gt;""),IF(I67&gt;H67,1,0),0)</f>
        <v>0</v>
      </c>
      <c r="L67" s="6" t="n">
        <f aca="false">SUM(D67,F67,H67)</f>
        <v>0</v>
      </c>
      <c r="M67" s="6" t="n">
        <f aca="false">SUM(E67,G67,I67)</f>
        <v>0</v>
      </c>
      <c r="N67" s="6" t="n">
        <f aca="false">IF(J67+K67&gt;0,1,0)</f>
        <v>0</v>
      </c>
      <c r="O67" s="6" t="str">
        <f aca="false">IF(N67=0,"",IF(J67&gt;K67,B67,C67))</f>
        <v/>
      </c>
    </row>
    <row r="68" customFormat="false" ht="15" hidden="false" customHeight="false" outlineLevel="0" collapsed="false">
      <c r="A68" s="6" t="n">
        <v>11</v>
      </c>
      <c r="B68" s="8" t="str">
        <f aca="false">Parejas!$B$9</f>
        <v>Pareja 7</v>
      </c>
      <c r="C68" s="8" t="str">
        <f aca="false">Parejas!$B$10</f>
        <v>Pareja 8</v>
      </c>
      <c r="D68" s="11"/>
      <c r="E68" s="11"/>
      <c r="F68" s="11"/>
      <c r="G68" s="11"/>
      <c r="H68" s="11"/>
      <c r="I68" s="11"/>
      <c r="J68" s="6" t="n">
        <f aca="false">IF(AND(D68&lt;&gt;"",E68&lt;&gt;""),IF(D68&gt;E68,1,0),0)+IF(AND(F68&lt;&gt;"",G68&lt;&gt;""),IF(F68&gt;G68,1,0),0)+IF(AND(H68&lt;&gt;"",I68&lt;&gt;""),IF(H68&gt;I68,1,0),0)</f>
        <v>0</v>
      </c>
      <c r="K68" s="6" t="n">
        <f aca="false">IF(AND(D68&lt;&gt;"",E68&lt;&gt;""),IF(E68&gt;D68,1,0),0)+IF(AND(F68&lt;&gt;"",G68&lt;&gt;""),IF(G68&gt;F68,1,0),0)+IF(AND(H68&lt;&gt;"",I68&lt;&gt;""),IF(I68&gt;H68,1,0),0)</f>
        <v>0</v>
      </c>
      <c r="L68" s="6" t="n">
        <f aca="false">SUM(D68,F68,H68)</f>
        <v>0</v>
      </c>
      <c r="M68" s="6" t="n">
        <f aca="false">SUM(E68,G68,I68)</f>
        <v>0</v>
      </c>
      <c r="N68" s="6" t="n">
        <f aca="false">IF(J68+K68&gt;0,1,0)</f>
        <v>0</v>
      </c>
      <c r="O68" s="6" t="str">
        <f aca="false">IF(N68=0,"",IF(J68&gt;K68,B68,C68))</f>
        <v/>
      </c>
    </row>
    <row r="70" customFormat="false" ht="15" hidden="false" customHeight="false" outlineLevel="0" collapsed="false">
      <c r="A70" s="4" t="s">
        <v>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8"/>
    <col collapsed="false" customWidth="true" hidden="false" outlineLevel="0" max="7" min="3" style="0" width="7"/>
    <col collapsed="false" customWidth="true" hidden="false" outlineLevel="0" max="11" min="8" style="0" width="8"/>
  </cols>
  <sheetData>
    <row r="2" customFormat="false" ht="15" hidden="false" customHeight="false" outlineLevel="0" collapsed="false">
      <c r="A2" s="5" t="s">
        <v>23</v>
      </c>
      <c r="B2" s="5" t="s">
        <v>66</v>
      </c>
      <c r="C2" s="5" t="s">
        <v>67</v>
      </c>
      <c r="D2" s="5" t="s">
        <v>68</v>
      </c>
      <c r="E2" s="5" t="s">
        <v>69</v>
      </c>
      <c r="F2" s="5" t="s">
        <v>70</v>
      </c>
      <c r="G2" s="5" t="s">
        <v>71</v>
      </c>
      <c r="H2" s="5" t="s">
        <v>72</v>
      </c>
      <c r="I2" s="5" t="s">
        <v>73</v>
      </c>
      <c r="J2" s="5" t="s">
        <v>74</v>
      </c>
      <c r="K2" s="5" t="s">
        <v>75</v>
      </c>
    </row>
    <row r="3" customFormat="false" ht="15" hidden="false" customHeight="false" outlineLevel="0" collapsed="false">
      <c r="A3" s="12" t="str">
        <f aca="false">Parejas!$B$3</f>
        <v>Los Ratones</v>
      </c>
      <c r="B3" s="13" t="n">
        <f aca="false">3*D3+1*E3</f>
        <v>0</v>
      </c>
      <c r="C3" s="6" t="n">
        <f aca="false">SUMIFS(Resultados!$N$3:$N$68,Resultados!$B$3:$B$68,$A3)+SUMIFS(Resultados!$N$3:$N$68,Resultados!$C$3:$C$68,$A3)</f>
        <v>0</v>
      </c>
      <c r="D3" s="6" t="n">
        <f aca="false">SUMPRODUCT((Resultados!$B$3:$B$68=$A3)*(Resultados!$J$3:$J$68&gt;Resultados!$K$3:$K$68))+SUMPRODUCT((Resultados!$C$3:$C$68=$A3)*(Resultados!$K$3:$K$68&gt;Resultados!$J$3:$J$68))</f>
        <v>0</v>
      </c>
      <c r="E3" s="6" t="n">
        <f aca="false">C3-D3</f>
        <v>0</v>
      </c>
      <c r="F3" s="6" t="n">
        <f aca="false">SUMIFS(Resultados!$J$3:$J$68,Resultados!$B$3:$B$68,$A3)+SUMIFS(Resultados!$K$3:$K$68,Resultados!$C$3:$C$68,$A3)</f>
        <v>0</v>
      </c>
      <c r="G3" s="6" t="n">
        <f aca="false">SUMIFS(Resultados!$K$3:$K$68,Resultados!$B$3:$B$68,$A3)+SUMIFS(Resultados!$J$3:$J$68,Resultados!$C$3:$C$68,$A3)</f>
        <v>0</v>
      </c>
      <c r="H3" s="6" t="n">
        <f aca="false">F3-G3</f>
        <v>0</v>
      </c>
      <c r="I3" s="6" t="n">
        <f aca="false">SUMIFS(Resultados!$L$3:$L$68,Resultados!$B$3:$B$68,$A3)+SUMIFS(Resultados!$M$3:$M$68,Resultados!$C$3:$C$68,$A3)</f>
        <v>0</v>
      </c>
      <c r="J3" s="6" t="n">
        <f aca="false">SUMIFS(Resultados!$M$3:$M$68,Resultados!$B$3:$B$68,$A3)+SUMIFS(Resultados!$L$3:$L$68,Resultados!$C$3:$C$68,$A3)</f>
        <v>0</v>
      </c>
      <c r="K3" s="6" t="n">
        <f aca="false">I3-J3</f>
        <v>0</v>
      </c>
    </row>
    <row r="4" customFormat="false" ht="15" hidden="false" customHeight="false" outlineLevel="0" collapsed="false">
      <c r="A4" s="14" t="str">
        <f aca="false">Parejas!$B$4</f>
        <v>Pareja 2</v>
      </c>
      <c r="B4" s="15" t="n">
        <f aca="false">3*D4+1*E4</f>
        <v>0</v>
      </c>
      <c r="C4" s="9" t="n">
        <f aca="false">SUMIFS(Resultados!$N$3:$N$68,Resultados!$B$3:$B$68,$A4)+SUMIFS(Resultados!$N$3:$N$68,Resultados!$C$3:$C$68,$A4)</f>
        <v>0</v>
      </c>
      <c r="D4" s="9" t="n">
        <f aca="false">SUMPRODUCT((Resultados!$B$3:$B$68=$A4)*(Resultados!$J$3:$J$68&gt;Resultados!$K$3:$K$68))+SUMPRODUCT((Resultados!$C$3:$C$68=$A4)*(Resultados!$K$3:$K$68&gt;Resultados!$J$3:$J$68))</f>
        <v>0</v>
      </c>
      <c r="E4" s="9" t="n">
        <f aca="false">C4-D4</f>
        <v>0</v>
      </c>
      <c r="F4" s="9" t="n">
        <f aca="false">SUMIFS(Resultados!$J$3:$J$68,Resultados!$B$3:$B$68,$A4)+SUMIFS(Resultados!$K$3:$K$68,Resultados!$C$3:$C$68,$A4)</f>
        <v>0</v>
      </c>
      <c r="G4" s="9" t="n">
        <f aca="false">SUMIFS(Resultados!$K$3:$K$68,Resultados!$B$3:$B$68,$A4)+SUMIFS(Resultados!$J$3:$J$68,Resultados!$C$3:$C$68,$A4)</f>
        <v>0</v>
      </c>
      <c r="H4" s="9" t="n">
        <f aca="false">F4-G4</f>
        <v>0</v>
      </c>
      <c r="I4" s="9" t="n">
        <f aca="false">SUMIFS(Resultados!$L$3:$L$68,Resultados!$B$3:$B$68,$A4)+SUMIFS(Resultados!$M$3:$M$68,Resultados!$C$3:$C$68,$A4)</f>
        <v>0</v>
      </c>
      <c r="J4" s="9" t="n">
        <f aca="false">SUMIFS(Resultados!$M$3:$M$68,Resultados!$B$3:$B$68,$A4)+SUMIFS(Resultados!$L$3:$L$68,Resultados!$C$3:$C$68,$A4)</f>
        <v>0</v>
      </c>
      <c r="K4" s="9" t="n">
        <f aca="false">I4-J4</f>
        <v>0</v>
      </c>
    </row>
    <row r="5" customFormat="false" ht="15" hidden="false" customHeight="false" outlineLevel="0" collapsed="false">
      <c r="A5" s="12" t="str">
        <f aca="false">Parejas!$B$5</f>
        <v>Pareja 3</v>
      </c>
      <c r="B5" s="13" t="n">
        <f aca="false">3*D5+1*E5</f>
        <v>0</v>
      </c>
      <c r="C5" s="6" t="n">
        <f aca="false">SUMIFS(Resultados!$N$3:$N$68,Resultados!$B$3:$B$68,$A5)+SUMIFS(Resultados!$N$3:$N$68,Resultados!$C$3:$C$68,$A5)</f>
        <v>0</v>
      </c>
      <c r="D5" s="6" t="n">
        <f aca="false">SUMPRODUCT((Resultados!$B$3:$B$68=$A5)*(Resultados!$J$3:$J$68&gt;Resultados!$K$3:$K$68))+SUMPRODUCT((Resultados!$C$3:$C$68=$A5)*(Resultados!$K$3:$K$68&gt;Resultados!$J$3:$J$68))</f>
        <v>0</v>
      </c>
      <c r="E5" s="6" t="n">
        <f aca="false">C5-D5</f>
        <v>0</v>
      </c>
      <c r="F5" s="6" t="n">
        <f aca="false">SUMIFS(Resultados!$J$3:$J$68,Resultados!$B$3:$B$68,$A5)+SUMIFS(Resultados!$K$3:$K$68,Resultados!$C$3:$C$68,$A5)</f>
        <v>0</v>
      </c>
      <c r="G5" s="6" t="n">
        <f aca="false">SUMIFS(Resultados!$K$3:$K$68,Resultados!$B$3:$B$68,$A5)+SUMIFS(Resultados!$J$3:$J$68,Resultados!$C$3:$C$68,$A5)</f>
        <v>0</v>
      </c>
      <c r="H5" s="6" t="n">
        <f aca="false">F5-G5</f>
        <v>0</v>
      </c>
      <c r="I5" s="6" t="n">
        <f aca="false">SUMIFS(Resultados!$L$3:$L$68,Resultados!$B$3:$B$68,$A5)+SUMIFS(Resultados!$M$3:$M$68,Resultados!$C$3:$C$68,$A5)</f>
        <v>0</v>
      </c>
      <c r="J5" s="6" t="n">
        <f aca="false">SUMIFS(Resultados!$M$3:$M$68,Resultados!$B$3:$B$68,$A5)+SUMIFS(Resultados!$L$3:$L$68,Resultados!$C$3:$C$68,$A5)</f>
        <v>0</v>
      </c>
      <c r="K5" s="6" t="n">
        <f aca="false">I5-J5</f>
        <v>0</v>
      </c>
    </row>
    <row r="6" customFormat="false" ht="15" hidden="false" customHeight="false" outlineLevel="0" collapsed="false">
      <c r="A6" s="14" t="str">
        <f aca="false">Parejas!$B$6</f>
        <v>Pareja 4</v>
      </c>
      <c r="B6" s="15" t="n">
        <f aca="false">3*D6+1*E6</f>
        <v>0</v>
      </c>
      <c r="C6" s="9" t="n">
        <f aca="false">SUMIFS(Resultados!$N$3:$N$68,Resultados!$B$3:$B$68,$A6)+SUMIFS(Resultados!$N$3:$N$68,Resultados!$C$3:$C$68,$A6)</f>
        <v>0</v>
      </c>
      <c r="D6" s="9" t="n">
        <f aca="false">SUMPRODUCT((Resultados!$B$3:$B$68=$A6)*(Resultados!$J$3:$J$68&gt;Resultados!$K$3:$K$68))+SUMPRODUCT((Resultados!$C$3:$C$68=$A6)*(Resultados!$K$3:$K$68&gt;Resultados!$J$3:$J$68))</f>
        <v>0</v>
      </c>
      <c r="E6" s="9" t="n">
        <f aca="false">C6-D6</f>
        <v>0</v>
      </c>
      <c r="F6" s="9" t="n">
        <f aca="false">SUMIFS(Resultados!$J$3:$J$68,Resultados!$B$3:$B$68,$A6)+SUMIFS(Resultados!$K$3:$K$68,Resultados!$C$3:$C$68,$A6)</f>
        <v>0</v>
      </c>
      <c r="G6" s="9" t="n">
        <f aca="false">SUMIFS(Resultados!$K$3:$K$68,Resultados!$B$3:$B$68,$A6)+SUMIFS(Resultados!$J$3:$J$68,Resultados!$C$3:$C$68,$A6)</f>
        <v>0</v>
      </c>
      <c r="H6" s="9" t="n">
        <f aca="false">F6-G6</f>
        <v>0</v>
      </c>
      <c r="I6" s="9" t="n">
        <f aca="false">SUMIFS(Resultados!$L$3:$L$68,Resultados!$B$3:$B$68,$A6)+SUMIFS(Resultados!$M$3:$M$68,Resultados!$C$3:$C$68,$A6)</f>
        <v>0</v>
      </c>
      <c r="J6" s="9" t="n">
        <f aca="false">SUMIFS(Resultados!$M$3:$M$68,Resultados!$B$3:$B$68,$A6)+SUMIFS(Resultados!$L$3:$L$68,Resultados!$C$3:$C$68,$A6)</f>
        <v>0</v>
      </c>
      <c r="K6" s="9" t="n">
        <f aca="false">I6-J6</f>
        <v>0</v>
      </c>
    </row>
    <row r="7" customFormat="false" ht="15" hidden="false" customHeight="false" outlineLevel="0" collapsed="false">
      <c r="A7" s="12" t="str">
        <f aca="false">Parejas!$B$7</f>
        <v>Pareja 5</v>
      </c>
      <c r="B7" s="13" t="n">
        <f aca="false">3*D7+1*E7</f>
        <v>0</v>
      </c>
      <c r="C7" s="6" t="n">
        <f aca="false">SUMIFS(Resultados!$N$3:$N$68,Resultados!$B$3:$B$68,$A7)+SUMIFS(Resultados!$N$3:$N$68,Resultados!$C$3:$C$68,$A7)</f>
        <v>0</v>
      </c>
      <c r="D7" s="6" t="n">
        <f aca="false">SUMPRODUCT((Resultados!$B$3:$B$68=$A7)*(Resultados!$J$3:$J$68&gt;Resultados!$K$3:$K$68))+SUMPRODUCT((Resultados!$C$3:$C$68=$A7)*(Resultados!$K$3:$K$68&gt;Resultados!$J$3:$J$68))</f>
        <v>0</v>
      </c>
      <c r="E7" s="6" t="n">
        <f aca="false">C7-D7</f>
        <v>0</v>
      </c>
      <c r="F7" s="6" t="n">
        <f aca="false">SUMIFS(Resultados!$J$3:$J$68,Resultados!$B$3:$B$68,$A7)+SUMIFS(Resultados!$K$3:$K$68,Resultados!$C$3:$C$68,$A7)</f>
        <v>0</v>
      </c>
      <c r="G7" s="6" t="n">
        <f aca="false">SUMIFS(Resultados!$K$3:$K$68,Resultados!$B$3:$B$68,$A7)+SUMIFS(Resultados!$J$3:$J$68,Resultados!$C$3:$C$68,$A7)</f>
        <v>0</v>
      </c>
      <c r="H7" s="6" t="n">
        <f aca="false">F7-G7</f>
        <v>0</v>
      </c>
      <c r="I7" s="6" t="n">
        <f aca="false">SUMIFS(Resultados!$L$3:$L$68,Resultados!$B$3:$B$68,$A7)+SUMIFS(Resultados!$M$3:$M$68,Resultados!$C$3:$C$68,$A7)</f>
        <v>0</v>
      </c>
      <c r="J7" s="6" t="n">
        <f aca="false">SUMIFS(Resultados!$M$3:$M$68,Resultados!$B$3:$B$68,$A7)+SUMIFS(Resultados!$L$3:$L$68,Resultados!$C$3:$C$68,$A7)</f>
        <v>0</v>
      </c>
      <c r="K7" s="6" t="n">
        <f aca="false">I7-J7</f>
        <v>0</v>
      </c>
    </row>
    <row r="8" customFormat="false" ht="15" hidden="false" customHeight="false" outlineLevel="0" collapsed="false">
      <c r="A8" s="14" t="str">
        <f aca="false">Parejas!$B$8</f>
        <v>Pareja 6</v>
      </c>
      <c r="B8" s="15" t="n">
        <f aca="false">3*D8+1*E8</f>
        <v>0</v>
      </c>
      <c r="C8" s="9" t="n">
        <f aca="false">SUMIFS(Resultados!$N$3:$N$68,Resultados!$B$3:$B$68,$A8)+SUMIFS(Resultados!$N$3:$N$68,Resultados!$C$3:$C$68,$A8)</f>
        <v>0</v>
      </c>
      <c r="D8" s="9" t="n">
        <f aca="false">SUMPRODUCT((Resultados!$B$3:$B$68=$A8)*(Resultados!$J$3:$J$68&gt;Resultados!$K$3:$K$68))+SUMPRODUCT((Resultados!$C$3:$C$68=$A8)*(Resultados!$K$3:$K$68&gt;Resultados!$J$3:$J$68))</f>
        <v>0</v>
      </c>
      <c r="E8" s="9" t="n">
        <f aca="false">C8-D8</f>
        <v>0</v>
      </c>
      <c r="F8" s="9" t="n">
        <f aca="false">SUMIFS(Resultados!$J$3:$J$68,Resultados!$B$3:$B$68,$A8)+SUMIFS(Resultados!$K$3:$K$68,Resultados!$C$3:$C$68,$A8)</f>
        <v>0</v>
      </c>
      <c r="G8" s="9" t="n">
        <f aca="false">SUMIFS(Resultados!$K$3:$K$68,Resultados!$B$3:$B$68,$A8)+SUMIFS(Resultados!$J$3:$J$68,Resultados!$C$3:$C$68,$A8)</f>
        <v>0</v>
      </c>
      <c r="H8" s="9" t="n">
        <f aca="false">F8-G8</f>
        <v>0</v>
      </c>
      <c r="I8" s="9" t="n">
        <f aca="false">SUMIFS(Resultados!$L$3:$L$68,Resultados!$B$3:$B$68,$A8)+SUMIFS(Resultados!$M$3:$M$68,Resultados!$C$3:$C$68,$A8)</f>
        <v>0</v>
      </c>
      <c r="J8" s="9" t="n">
        <f aca="false">SUMIFS(Resultados!$M$3:$M$68,Resultados!$B$3:$B$68,$A8)+SUMIFS(Resultados!$L$3:$L$68,Resultados!$C$3:$C$68,$A8)</f>
        <v>0</v>
      </c>
      <c r="K8" s="9" t="n">
        <f aca="false">I8-J8</f>
        <v>0</v>
      </c>
    </row>
    <row r="9" customFormat="false" ht="15" hidden="false" customHeight="false" outlineLevel="0" collapsed="false">
      <c r="A9" s="12" t="str">
        <f aca="false">Parejas!$B$9</f>
        <v>Pareja 7</v>
      </c>
      <c r="B9" s="13" t="n">
        <f aca="false">3*D9+1*E9</f>
        <v>0</v>
      </c>
      <c r="C9" s="6" t="n">
        <f aca="false">SUMIFS(Resultados!$N$3:$N$68,Resultados!$B$3:$B$68,$A9)+SUMIFS(Resultados!$N$3:$N$68,Resultados!$C$3:$C$68,$A9)</f>
        <v>0</v>
      </c>
      <c r="D9" s="6" t="n">
        <f aca="false">SUMPRODUCT((Resultados!$B$3:$B$68=$A9)*(Resultados!$J$3:$J$68&gt;Resultados!$K$3:$K$68))+SUMPRODUCT((Resultados!$C$3:$C$68=$A9)*(Resultados!$K$3:$K$68&gt;Resultados!$J$3:$J$68))</f>
        <v>0</v>
      </c>
      <c r="E9" s="6" t="n">
        <f aca="false">C9-D9</f>
        <v>0</v>
      </c>
      <c r="F9" s="6" t="n">
        <f aca="false">SUMIFS(Resultados!$J$3:$J$68,Resultados!$B$3:$B$68,$A9)+SUMIFS(Resultados!$K$3:$K$68,Resultados!$C$3:$C$68,$A9)</f>
        <v>0</v>
      </c>
      <c r="G9" s="6" t="n">
        <f aca="false">SUMIFS(Resultados!$K$3:$K$68,Resultados!$B$3:$B$68,$A9)+SUMIFS(Resultados!$J$3:$J$68,Resultados!$C$3:$C$68,$A9)</f>
        <v>0</v>
      </c>
      <c r="H9" s="6" t="n">
        <f aca="false">F9-G9</f>
        <v>0</v>
      </c>
      <c r="I9" s="6" t="n">
        <f aca="false">SUMIFS(Resultados!$L$3:$L$68,Resultados!$B$3:$B$68,$A9)+SUMIFS(Resultados!$M$3:$M$68,Resultados!$C$3:$C$68,$A9)</f>
        <v>0</v>
      </c>
      <c r="J9" s="6" t="n">
        <f aca="false">SUMIFS(Resultados!$M$3:$M$68,Resultados!$B$3:$B$68,$A9)+SUMIFS(Resultados!$L$3:$L$68,Resultados!$C$3:$C$68,$A9)</f>
        <v>0</v>
      </c>
      <c r="K9" s="6" t="n">
        <f aca="false">I9-J9</f>
        <v>0</v>
      </c>
    </row>
    <row r="10" customFormat="false" ht="15" hidden="false" customHeight="false" outlineLevel="0" collapsed="false">
      <c r="A10" s="14" t="str">
        <f aca="false">Parejas!$B$10</f>
        <v>Pareja 8</v>
      </c>
      <c r="B10" s="15" t="n">
        <f aca="false">3*D10+1*E10</f>
        <v>0</v>
      </c>
      <c r="C10" s="9" t="n">
        <f aca="false">SUMIFS(Resultados!$N$3:$N$68,Resultados!$B$3:$B$68,$A10)+SUMIFS(Resultados!$N$3:$N$68,Resultados!$C$3:$C$68,$A10)</f>
        <v>0</v>
      </c>
      <c r="D10" s="9" t="n">
        <f aca="false">SUMPRODUCT((Resultados!$B$3:$B$68=$A10)*(Resultados!$J$3:$J$68&gt;Resultados!$K$3:$K$68))+SUMPRODUCT((Resultados!$C$3:$C$68=$A10)*(Resultados!$K$3:$K$68&gt;Resultados!$J$3:$J$68))</f>
        <v>0</v>
      </c>
      <c r="E10" s="9" t="n">
        <f aca="false">C10-D10</f>
        <v>0</v>
      </c>
      <c r="F10" s="9" t="n">
        <f aca="false">SUMIFS(Resultados!$J$3:$J$68,Resultados!$B$3:$B$68,$A10)+SUMIFS(Resultados!$K$3:$K$68,Resultados!$C$3:$C$68,$A10)</f>
        <v>0</v>
      </c>
      <c r="G10" s="9" t="n">
        <f aca="false">SUMIFS(Resultados!$K$3:$K$68,Resultados!$B$3:$B$68,$A10)+SUMIFS(Resultados!$J$3:$J$68,Resultados!$C$3:$C$68,$A10)</f>
        <v>0</v>
      </c>
      <c r="H10" s="9" t="n">
        <f aca="false">F10-G10</f>
        <v>0</v>
      </c>
      <c r="I10" s="9" t="n">
        <f aca="false">SUMIFS(Resultados!$L$3:$L$68,Resultados!$B$3:$B$68,$A10)+SUMIFS(Resultados!$M$3:$M$68,Resultados!$C$3:$C$68,$A10)</f>
        <v>0</v>
      </c>
      <c r="J10" s="9" t="n">
        <f aca="false">SUMIFS(Resultados!$M$3:$M$68,Resultados!$B$3:$B$68,$A10)+SUMIFS(Resultados!$L$3:$L$68,Resultados!$C$3:$C$68,$A10)</f>
        <v>0</v>
      </c>
      <c r="K10" s="9" t="n">
        <f aca="false">I10-J10</f>
        <v>0</v>
      </c>
    </row>
    <row r="11" customFormat="false" ht="15" hidden="false" customHeight="false" outlineLevel="0" collapsed="false">
      <c r="A11" s="12" t="str">
        <f aca="false">Parejas!$B$11</f>
        <v>Pareja 9</v>
      </c>
      <c r="B11" s="13" t="n">
        <f aca="false">3*D11+1*E11</f>
        <v>0</v>
      </c>
      <c r="C11" s="6" t="n">
        <f aca="false">SUMIFS(Resultados!$N$3:$N$68,Resultados!$B$3:$B$68,$A11)+SUMIFS(Resultados!$N$3:$N$68,Resultados!$C$3:$C$68,$A11)</f>
        <v>0</v>
      </c>
      <c r="D11" s="6" t="n">
        <f aca="false">SUMPRODUCT((Resultados!$B$3:$B$68=$A11)*(Resultados!$J$3:$J$68&gt;Resultados!$K$3:$K$68))+SUMPRODUCT((Resultados!$C$3:$C$68=$A11)*(Resultados!$K$3:$K$68&gt;Resultados!$J$3:$J$68))</f>
        <v>0</v>
      </c>
      <c r="E11" s="6" t="n">
        <f aca="false">C11-D11</f>
        <v>0</v>
      </c>
      <c r="F11" s="6" t="n">
        <f aca="false">SUMIFS(Resultados!$J$3:$J$68,Resultados!$B$3:$B$68,$A11)+SUMIFS(Resultados!$K$3:$K$68,Resultados!$C$3:$C$68,$A11)</f>
        <v>0</v>
      </c>
      <c r="G11" s="6" t="n">
        <f aca="false">SUMIFS(Resultados!$K$3:$K$68,Resultados!$B$3:$B$68,$A11)+SUMIFS(Resultados!$J$3:$J$68,Resultados!$C$3:$C$68,$A11)</f>
        <v>0</v>
      </c>
      <c r="H11" s="6" t="n">
        <f aca="false">F11-G11</f>
        <v>0</v>
      </c>
      <c r="I11" s="6" t="n">
        <f aca="false">SUMIFS(Resultados!$L$3:$L$68,Resultados!$B$3:$B$68,$A11)+SUMIFS(Resultados!$M$3:$M$68,Resultados!$C$3:$C$68,$A11)</f>
        <v>0</v>
      </c>
      <c r="J11" s="6" t="n">
        <f aca="false">SUMIFS(Resultados!$M$3:$M$68,Resultados!$B$3:$B$68,$A11)+SUMIFS(Resultados!$L$3:$L$68,Resultados!$C$3:$C$68,$A11)</f>
        <v>0</v>
      </c>
      <c r="K11" s="6" t="n">
        <f aca="false">I11-J11</f>
        <v>0</v>
      </c>
    </row>
    <row r="12" customFormat="false" ht="15" hidden="false" customHeight="false" outlineLevel="0" collapsed="false">
      <c r="A12" s="14" t="str">
        <f aca="false">Parejas!$B$12</f>
        <v>Pareja 10</v>
      </c>
      <c r="B12" s="15" t="n">
        <f aca="false">3*D12+1*E12</f>
        <v>0</v>
      </c>
      <c r="C12" s="9" t="n">
        <f aca="false">SUMIFS(Resultados!$N$3:$N$68,Resultados!$B$3:$B$68,$A12)+SUMIFS(Resultados!$N$3:$N$68,Resultados!$C$3:$C$68,$A12)</f>
        <v>0</v>
      </c>
      <c r="D12" s="9" t="n">
        <f aca="false">SUMPRODUCT((Resultados!$B$3:$B$68=$A12)*(Resultados!$J$3:$J$68&gt;Resultados!$K$3:$K$68))+SUMPRODUCT((Resultados!$C$3:$C$68=$A12)*(Resultados!$K$3:$K$68&gt;Resultados!$J$3:$J$68))</f>
        <v>0</v>
      </c>
      <c r="E12" s="9" t="n">
        <f aca="false">C12-D12</f>
        <v>0</v>
      </c>
      <c r="F12" s="9" t="n">
        <f aca="false">SUMIFS(Resultados!$J$3:$J$68,Resultados!$B$3:$B$68,$A12)+SUMIFS(Resultados!$K$3:$K$68,Resultados!$C$3:$C$68,$A12)</f>
        <v>0</v>
      </c>
      <c r="G12" s="9" t="n">
        <f aca="false">SUMIFS(Resultados!$K$3:$K$68,Resultados!$B$3:$B$68,$A12)+SUMIFS(Resultados!$J$3:$J$68,Resultados!$C$3:$C$68,$A12)</f>
        <v>0</v>
      </c>
      <c r="H12" s="9" t="n">
        <f aca="false">F12-G12</f>
        <v>0</v>
      </c>
      <c r="I12" s="9" t="n">
        <f aca="false">SUMIFS(Resultados!$L$3:$L$68,Resultados!$B$3:$B$68,$A12)+SUMIFS(Resultados!$M$3:$M$68,Resultados!$C$3:$C$68,$A12)</f>
        <v>0</v>
      </c>
      <c r="J12" s="9" t="n">
        <f aca="false">SUMIFS(Resultados!$M$3:$M$68,Resultados!$B$3:$B$68,$A12)+SUMIFS(Resultados!$L$3:$L$68,Resultados!$C$3:$C$68,$A12)</f>
        <v>0</v>
      </c>
      <c r="K12" s="9" t="n">
        <f aca="false">I12-J12</f>
        <v>0</v>
      </c>
    </row>
    <row r="13" customFormat="false" ht="15" hidden="false" customHeight="false" outlineLevel="0" collapsed="false">
      <c r="A13" s="12" t="str">
        <f aca="false">Parejas!$B$13</f>
        <v>Pareja 11</v>
      </c>
      <c r="B13" s="13" t="n">
        <f aca="false">3*D13+1*E13</f>
        <v>0</v>
      </c>
      <c r="C13" s="6" t="n">
        <f aca="false">SUMIFS(Resultados!$N$3:$N$68,Resultados!$B$3:$B$68,$A13)+SUMIFS(Resultados!$N$3:$N$68,Resultados!$C$3:$C$68,$A13)</f>
        <v>0</v>
      </c>
      <c r="D13" s="6" t="n">
        <f aca="false">SUMPRODUCT((Resultados!$B$3:$B$68=$A13)*(Resultados!$J$3:$J$68&gt;Resultados!$K$3:$K$68))+SUMPRODUCT((Resultados!$C$3:$C$68=$A13)*(Resultados!$K$3:$K$68&gt;Resultados!$J$3:$J$68))</f>
        <v>0</v>
      </c>
      <c r="E13" s="6" t="n">
        <f aca="false">C13-D13</f>
        <v>0</v>
      </c>
      <c r="F13" s="6" t="n">
        <f aca="false">SUMIFS(Resultados!$J$3:$J$68,Resultados!$B$3:$B$68,$A13)+SUMIFS(Resultados!$K$3:$K$68,Resultados!$C$3:$C$68,$A13)</f>
        <v>0</v>
      </c>
      <c r="G13" s="6" t="n">
        <f aca="false">SUMIFS(Resultados!$K$3:$K$68,Resultados!$B$3:$B$68,$A13)+SUMIFS(Resultados!$J$3:$J$68,Resultados!$C$3:$C$68,$A13)</f>
        <v>0</v>
      </c>
      <c r="H13" s="6" t="n">
        <f aca="false">F13-G13</f>
        <v>0</v>
      </c>
      <c r="I13" s="6" t="n">
        <f aca="false">SUMIFS(Resultados!$L$3:$L$68,Resultados!$B$3:$B$68,$A13)+SUMIFS(Resultados!$M$3:$M$68,Resultados!$C$3:$C$68,$A13)</f>
        <v>0</v>
      </c>
      <c r="J13" s="6" t="n">
        <f aca="false">SUMIFS(Resultados!$M$3:$M$68,Resultados!$B$3:$B$68,$A13)+SUMIFS(Resultados!$L$3:$L$68,Resultados!$C$3:$C$68,$A13)</f>
        <v>0</v>
      </c>
      <c r="K13" s="6" t="n">
        <f aca="false">I13-J13</f>
        <v>0</v>
      </c>
    </row>
    <row r="14" customFormat="false" ht="15" hidden="false" customHeight="false" outlineLevel="0" collapsed="false">
      <c r="A14" s="14" t="str">
        <f aca="false">Parejas!$B$14</f>
        <v>Pareja 12</v>
      </c>
      <c r="B14" s="15" t="n">
        <f aca="false">3*D14+1*E14</f>
        <v>0</v>
      </c>
      <c r="C14" s="9" t="n">
        <f aca="false">SUMIFS(Resultados!$N$3:$N$68,Resultados!$B$3:$B$68,$A14)+SUMIFS(Resultados!$N$3:$N$68,Resultados!$C$3:$C$68,$A14)</f>
        <v>0</v>
      </c>
      <c r="D14" s="9" t="n">
        <f aca="false">SUMPRODUCT((Resultados!$B$3:$B$68=$A14)*(Resultados!$J$3:$J$68&gt;Resultados!$K$3:$K$68))+SUMPRODUCT((Resultados!$C$3:$C$68=$A14)*(Resultados!$K$3:$K$68&gt;Resultados!$J$3:$J$68))</f>
        <v>0</v>
      </c>
      <c r="E14" s="9" t="n">
        <f aca="false">C14-D14</f>
        <v>0</v>
      </c>
      <c r="F14" s="9" t="n">
        <f aca="false">SUMIFS(Resultados!$J$3:$J$68,Resultados!$B$3:$B$68,$A14)+SUMIFS(Resultados!$K$3:$K$68,Resultados!$C$3:$C$68,$A14)</f>
        <v>0</v>
      </c>
      <c r="G14" s="9" t="n">
        <f aca="false">SUMIFS(Resultados!$K$3:$K$68,Resultados!$B$3:$B$68,$A14)+SUMIFS(Resultados!$J$3:$J$68,Resultados!$C$3:$C$68,$A14)</f>
        <v>0</v>
      </c>
      <c r="H14" s="9" t="n">
        <f aca="false">F14-G14</f>
        <v>0</v>
      </c>
      <c r="I14" s="9" t="n">
        <f aca="false">SUMIFS(Resultados!$L$3:$L$68,Resultados!$B$3:$B$68,$A14)+SUMIFS(Resultados!$M$3:$M$68,Resultados!$C$3:$C$68,$A14)</f>
        <v>0</v>
      </c>
      <c r="J14" s="9" t="n">
        <f aca="false">SUMIFS(Resultados!$M$3:$M$68,Resultados!$B$3:$B$68,$A14)+SUMIFS(Resultados!$L$3:$L$68,Resultados!$C$3:$C$68,$A14)</f>
        <v>0</v>
      </c>
      <c r="K14" s="9" t="n">
        <f aca="false">I14-J14</f>
        <v>0</v>
      </c>
    </row>
    <row r="16" customFormat="false" ht="15" hidden="false" customHeight="false" outlineLevel="0" collapsed="false">
      <c r="A16" s="4" t="s">
        <v>76</v>
      </c>
    </row>
    <row r="17" customFormat="false" ht="15" hidden="false" customHeight="false" outlineLevel="0" collapsed="false">
      <c r="A17" s="4" t="s">
        <v>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2026-08-14T17:01:38Z</dcterms:created>
  <dc:creator>openpyxl</dc:creator>
  <dc:description/>
  <dc:language>en-US</dc:language>
  <cp:lastModifiedBy/>
  <dcterms:modified xsi:type="dcterms:W3CDTF">2026-08-14T17:01:39Z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